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ЭтаКнига" defaultThemeVersion="124226"/>
  <bookViews>
    <workbookView xWindow="120" yWindow="60" windowWidth="18195" windowHeight="11055"/>
  </bookViews>
  <sheets>
    <sheet name="Приложение 1" sheetId="1" r:id="rId1"/>
  </sheets>
  <functionGroups/>
  <definedNames>
    <definedName name="_xlnm._FilterDatabase" localSheetId="0" hidden="1">'Приложение 1'!$B$2:$G$102</definedName>
  </definedNames>
  <calcPr calcId="125725"/>
</workbook>
</file>

<file path=xl/calcChain.xml><?xml version="1.0" encoding="utf-8"?>
<calcChain xmlns="http://schemas.openxmlformats.org/spreadsheetml/2006/main">
  <c r="C101" i="1"/>
  <c r="G6"/>
  <c r="G8"/>
  <c r="G10"/>
  <c r="G12"/>
  <c r="G14"/>
  <c r="G16"/>
  <c r="G18"/>
  <c r="G20"/>
  <c r="G22"/>
  <c r="G24"/>
  <c r="G26"/>
  <c r="G28"/>
  <c r="G30"/>
  <c r="G32"/>
  <c r="G34"/>
  <c r="G36"/>
  <c r="G38"/>
  <c r="G40"/>
  <c r="G42"/>
  <c r="G44"/>
  <c r="G46"/>
  <c r="G48"/>
  <c r="G50"/>
  <c r="G52"/>
  <c r="G54"/>
  <c r="G56"/>
  <c r="G58"/>
  <c r="G60"/>
  <c r="G62"/>
  <c r="G64"/>
  <c r="G66"/>
  <c r="G68"/>
  <c r="G70"/>
  <c r="G72"/>
  <c r="G74"/>
  <c r="G76"/>
  <c r="G78"/>
  <c r="G80"/>
  <c r="G82"/>
  <c r="G84"/>
  <c r="G86"/>
  <c r="G88"/>
  <c r="G90"/>
  <c r="G92"/>
  <c r="G94"/>
  <c r="G96"/>
  <c r="G4"/>
  <c r="F4"/>
  <c r="F6"/>
  <c r="F8"/>
  <c r="F10"/>
  <c r="F12"/>
  <c r="F14"/>
  <c r="F16"/>
  <c r="F18"/>
  <c r="F20"/>
  <c r="F22"/>
  <c r="F24"/>
  <c r="F26"/>
  <c r="F28"/>
  <c r="F30"/>
  <c r="F32"/>
  <c r="F34"/>
  <c r="F36"/>
  <c r="F38"/>
  <c r="F40"/>
  <c r="F42"/>
  <c r="F44"/>
  <c r="F46"/>
  <c r="F48"/>
  <c r="F50"/>
  <c r="F52"/>
  <c r="F54"/>
  <c r="F56"/>
  <c r="F58"/>
  <c r="F60"/>
  <c r="F62"/>
  <c r="F64"/>
  <c r="F66"/>
  <c r="F68"/>
  <c r="F70"/>
  <c r="F72"/>
  <c r="F74"/>
  <c r="F76"/>
  <c r="F78"/>
  <c r="F80"/>
  <c r="F82"/>
  <c r="F84"/>
  <c r="F86"/>
  <c r="F88"/>
  <c r="F90"/>
  <c r="F92"/>
  <c r="F94"/>
  <c r="F96"/>
  <c r="E4"/>
  <c r="E6"/>
  <c r="E8"/>
  <c r="E10"/>
  <c r="E12"/>
  <c r="E14"/>
  <c r="E16"/>
  <c r="E18"/>
  <c r="E20"/>
  <c r="E22"/>
  <c r="E24"/>
  <c r="E26"/>
  <c r="E28"/>
  <c r="E30"/>
  <c r="E32"/>
  <c r="E34"/>
  <c r="E36"/>
  <c r="E38"/>
  <c r="E40"/>
  <c r="E42"/>
  <c r="E44"/>
  <c r="E46"/>
  <c r="E48"/>
  <c r="E50"/>
  <c r="E52"/>
  <c r="E54"/>
  <c r="E56"/>
  <c r="E58"/>
  <c r="E60"/>
  <c r="E62"/>
  <c r="E64"/>
  <c r="E66"/>
  <c r="E68"/>
  <c r="E70"/>
  <c r="E72"/>
  <c r="E74"/>
  <c r="E76"/>
  <c r="E78"/>
  <c r="E80"/>
  <c r="E82"/>
  <c r="E84"/>
  <c r="E86"/>
  <c r="E88"/>
  <c r="E90"/>
  <c r="E92"/>
  <c r="E94"/>
  <c r="E96"/>
  <c r="E98"/>
  <c r="D90"/>
  <c r="D92"/>
  <c r="D94"/>
  <c r="D96"/>
  <c r="D88"/>
  <c r="D86"/>
  <c r="B6"/>
  <c r="B8" s="1"/>
  <c r="B10" s="1"/>
  <c r="B12" s="1"/>
  <c r="B14" s="1"/>
  <c r="B16" s="1"/>
  <c r="B18" s="1"/>
  <c r="B20" s="1"/>
  <c r="B22" s="1"/>
  <c r="B24" s="1"/>
  <c r="B26" s="1"/>
  <c r="B28" s="1"/>
  <c r="B30" s="1"/>
  <c r="B32" s="1"/>
  <c r="B34" s="1"/>
  <c r="B36" s="1"/>
  <c r="B38" s="1"/>
  <c r="B40" s="1"/>
  <c r="B42" s="1"/>
  <c r="B44" s="1"/>
  <c r="B46" s="1"/>
  <c r="B48" s="1"/>
  <c r="B50" s="1"/>
  <c r="B52" s="1"/>
  <c r="B54" s="1"/>
  <c r="B56" s="1"/>
  <c r="B58" s="1"/>
  <c r="B60" s="1"/>
  <c r="B62" s="1"/>
  <c r="B64" s="1"/>
  <c r="B66" s="1"/>
  <c r="B68" s="1"/>
  <c r="B70" s="1"/>
  <c r="B72" s="1"/>
  <c r="B74" s="1"/>
  <c r="B76" s="1"/>
  <c r="B78" s="1"/>
  <c r="B80" s="1"/>
  <c r="B82" s="1"/>
  <c r="B84" s="1"/>
  <c r="B86" s="1"/>
  <c r="D8"/>
  <c r="D6"/>
  <c r="D38"/>
  <c r="D40"/>
  <c r="D42"/>
  <c r="D44"/>
  <c r="D46"/>
  <c r="D48"/>
  <c r="D50"/>
  <c r="D52"/>
  <c r="D54"/>
  <c r="D56"/>
  <c r="D58"/>
  <c r="D60"/>
  <c r="D62"/>
  <c r="D64"/>
  <c r="D66"/>
  <c r="D68"/>
  <c r="D70"/>
  <c r="D72"/>
  <c r="D74"/>
  <c r="D76"/>
  <c r="D78"/>
  <c r="D80"/>
  <c r="D82"/>
  <c r="D84"/>
  <c r="D4"/>
  <c r="D10"/>
  <c r="D12"/>
  <c r="D14"/>
  <c r="D16"/>
  <c r="D18"/>
  <c r="D20"/>
  <c r="D22"/>
  <c r="D24"/>
  <c r="D26"/>
  <c r="D28"/>
  <c r="D30"/>
  <c r="D32"/>
  <c r="D34"/>
  <c r="D36"/>
  <c r="G7"/>
  <c r="G23"/>
  <c r="G39"/>
  <c r="G55"/>
  <c r="G71"/>
  <c r="G87"/>
  <c r="C17"/>
  <c r="C75"/>
  <c r="C47"/>
  <c r="F7"/>
  <c r="F23"/>
  <c r="F39"/>
  <c r="F55"/>
  <c r="F71"/>
  <c r="F87"/>
  <c r="E15"/>
  <c r="E31"/>
  <c r="E47"/>
  <c r="E63"/>
  <c r="E79"/>
  <c r="C93"/>
  <c r="C63"/>
  <c r="C35"/>
  <c r="E95"/>
  <c r="G13"/>
  <c r="G29"/>
  <c r="G45"/>
  <c r="G61"/>
  <c r="G77"/>
  <c r="G93"/>
  <c r="C41"/>
  <c r="C89"/>
  <c r="C65"/>
  <c r="F13"/>
  <c r="F29"/>
  <c r="F45"/>
  <c r="F61"/>
  <c r="F85"/>
  <c r="E21"/>
  <c r="E45"/>
  <c r="E77"/>
  <c r="C87"/>
  <c r="G11"/>
  <c r="G27"/>
  <c r="G43"/>
  <c r="G59"/>
  <c r="G75"/>
  <c r="G91"/>
  <c r="C33"/>
  <c r="F5"/>
  <c r="C57"/>
  <c r="F11"/>
  <c r="F27"/>
  <c r="F43"/>
  <c r="F59"/>
  <c r="F75"/>
  <c r="F91"/>
  <c r="E19"/>
  <c r="E35"/>
  <c r="E51"/>
  <c r="E67"/>
  <c r="E83"/>
  <c r="C21"/>
  <c r="C79"/>
  <c r="C51"/>
  <c r="F95"/>
  <c r="G17"/>
  <c r="G33"/>
  <c r="G49"/>
  <c r="G65"/>
  <c r="G81"/>
  <c r="E97"/>
  <c r="C9"/>
  <c r="C23"/>
  <c r="C81"/>
  <c r="F17"/>
  <c r="F33"/>
  <c r="F49"/>
  <c r="F65"/>
  <c r="F81"/>
  <c r="E9"/>
  <c r="E25"/>
  <c r="E41"/>
  <c r="E57"/>
  <c r="E73"/>
  <c r="E89"/>
  <c r="C45"/>
  <c r="C11"/>
  <c r="C69"/>
  <c r="F77"/>
  <c r="E29"/>
  <c r="E69"/>
  <c r="E93"/>
  <c r="C27"/>
  <c r="G15"/>
  <c r="G31"/>
  <c r="G47"/>
  <c r="G63"/>
  <c r="G79"/>
  <c r="F97"/>
  <c r="C49"/>
  <c r="C15"/>
  <c r="C73"/>
  <c r="F15"/>
  <c r="F31"/>
  <c r="F47"/>
  <c r="F63"/>
  <c r="F79"/>
  <c r="E7"/>
  <c r="E23"/>
  <c r="E39"/>
  <c r="E55"/>
  <c r="E71"/>
  <c r="E87"/>
  <c r="C37"/>
  <c r="C91"/>
  <c r="C61"/>
  <c r="G95"/>
  <c r="G21"/>
  <c r="G37"/>
  <c r="G53"/>
  <c r="G69"/>
  <c r="G85"/>
  <c r="C97"/>
  <c r="C67"/>
  <c r="C39"/>
  <c r="G97"/>
  <c r="F21"/>
  <c r="F37"/>
  <c r="F53"/>
  <c r="F69"/>
  <c r="F93"/>
  <c r="E37"/>
  <c r="E61"/>
  <c r="C29"/>
  <c r="C53"/>
  <c r="G19"/>
  <c r="G35"/>
  <c r="G51"/>
  <c r="G67"/>
  <c r="G83"/>
  <c r="E5"/>
  <c r="C59"/>
  <c r="C31"/>
  <c r="G5"/>
  <c r="F19"/>
  <c r="F35"/>
  <c r="F51"/>
  <c r="F67"/>
  <c r="F83"/>
  <c r="E11"/>
  <c r="E27"/>
  <c r="E43"/>
  <c r="E59"/>
  <c r="E75"/>
  <c r="E91"/>
  <c r="C5"/>
  <c r="C19"/>
  <c r="C77"/>
  <c r="G9"/>
  <c r="G25"/>
  <c r="G41"/>
  <c r="G57"/>
  <c r="G73"/>
  <c r="G89"/>
  <c r="C25"/>
  <c r="C83"/>
  <c r="C7"/>
  <c r="F9"/>
  <c r="F25"/>
  <c r="F41"/>
  <c r="F57"/>
  <c r="F73"/>
  <c r="F89"/>
  <c r="E17"/>
  <c r="E33"/>
  <c r="E49"/>
  <c r="E65"/>
  <c r="E81"/>
  <c r="C13"/>
  <c r="C71"/>
  <c r="C43"/>
  <c r="C95"/>
  <c r="E13"/>
  <c r="E53"/>
  <c r="E85"/>
  <c r="C55"/>
  <c r="C85"/>
  <c r="C98" l="1"/>
  <c r="G98"/>
  <c r="F98"/>
  <c r="D98"/>
  <c r="F99"/>
  <c r="C99"/>
  <c r="G99"/>
  <c r="E99"/>
  <c r="C102" l="1"/>
</calcChain>
</file>

<file path=xl/sharedStrings.xml><?xml version="1.0" encoding="utf-8"?>
<sst xmlns="http://schemas.openxmlformats.org/spreadsheetml/2006/main" count="10" uniqueCount="10">
  <si>
    <t>№ УИК</t>
  </si>
  <si>
    <t>ИТОГО</t>
  </si>
  <si>
    <t>Всего удостоверений</t>
  </si>
  <si>
    <t>Для УИК</t>
  </si>
  <si>
    <t>На одного избирателя</t>
  </si>
  <si>
    <t>Кол-во бюллетеней</t>
  </si>
  <si>
    <t>Число избирателей, включенных в список избирателей (цифрами и прописью)</t>
  </si>
  <si>
    <t>Количество переносных ящиков для голосования вне помещения для голосования (цифрами и прописью)</t>
  </si>
  <si>
    <t>Количество ящиков для голосования (стационарных) (цифрами и прописью)</t>
  </si>
  <si>
    <r>
      <rPr>
        <b/>
        <sz val="9"/>
        <rFont val="Arial Cyr"/>
        <charset val="204"/>
      </rPr>
      <t>Минимальное</t>
    </r>
    <r>
      <rPr>
        <sz val="9"/>
        <rFont val="Arial Cyr"/>
        <charset val="204"/>
      </rPr>
      <t xml:space="preserve"> количество кабин для голосования (цифрами и прописью)</t>
    </r>
  </si>
</sst>
</file>

<file path=xl/styles.xml><?xml version="1.0" encoding="utf-8"?>
<styleSheet xmlns="http://schemas.openxmlformats.org/spreadsheetml/2006/main">
  <numFmts count="1">
    <numFmt numFmtId="164" formatCode="0.0000000000000000"/>
  </numFmts>
  <fonts count="6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4" xfId="0" applyFont="1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0" fillId="0" borderId="17" xfId="0" applyBorder="1"/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0" fillId="0" borderId="33" xfId="0" applyBorder="1"/>
    <xf numFmtId="0" fontId="3" fillId="2" borderId="1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K104"/>
  <sheetViews>
    <sheetView tabSelected="1" topLeftCell="A46" zoomScaleNormal="100" workbookViewId="0">
      <selection activeCell="G2" sqref="G2:G3"/>
    </sheetView>
  </sheetViews>
  <sheetFormatPr defaultRowHeight="12.75"/>
  <cols>
    <col min="1" max="1" width="2.28515625" customWidth="1"/>
    <col min="2" max="2" width="7.85546875" customWidth="1"/>
    <col min="3" max="3" width="36.7109375" customWidth="1"/>
    <col min="4" max="4" width="21.85546875" hidden="1" customWidth="1"/>
    <col min="5" max="5" width="17" customWidth="1"/>
    <col min="6" max="6" width="16.85546875" customWidth="1"/>
    <col min="7" max="7" width="20.85546875" customWidth="1"/>
  </cols>
  <sheetData>
    <row r="1" spans="2:7" ht="117" customHeight="1" thickBot="1"/>
    <row r="2" spans="2:7" ht="60.75" customHeight="1">
      <c r="B2" s="35" t="s">
        <v>0</v>
      </c>
      <c r="C2" s="43" t="s">
        <v>6</v>
      </c>
      <c r="D2" s="19"/>
      <c r="E2" s="40" t="s">
        <v>7</v>
      </c>
      <c r="F2" s="40" t="s">
        <v>8</v>
      </c>
      <c r="G2" s="38" t="s">
        <v>9</v>
      </c>
    </row>
    <row r="3" spans="2:7" ht="28.5" customHeight="1" thickBot="1">
      <c r="B3" s="36"/>
      <c r="C3" s="44"/>
      <c r="D3" s="20" t="s">
        <v>5</v>
      </c>
      <c r="E3" s="41"/>
      <c r="F3" s="41"/>
      <c r="G3" s="39"/>
    </row>
    <row r="4" spans="2:7">
      <c r="B4" s="42">
        <v>337</v>
      </c>
      <c r="C4" s="8">
        <v>320</v>
      </c>
      <c r="D4" s="3">
        <f>ROUND(0.970129448883909*C4,0)</f>
        <v>310</v>
      </c>
      <c r="E4" s="11">
        <f>VALUE(IF(C4&gt;501,(IF(C4&gt;1000,"3","2")),"1"))</f>
        <v>1</v>
      </c>
      <c r="F4" s="11">
        <f>VALUE(IF(C4&gt;1000,(IF(C4&gt;2000,"3","2")),"1"))</f>
        <v>1</v>
      </c>
      <c r="G4" s="21">
        <f>VALUE(IF(C4&gt;1000,(IF(C4&gt;2000,"3","2")),"1"))</f>
        <v>1</v>
      </c>
    </row>
    <row r="5" spans="2:7" ht="12.75" customHeight="1">
      <c r="B5" s="34"/>
      <c r="C5" s="4" t="str">
        <f>Module1.СУММАПРОПИСЬЮ(C4)</f>
        <v xml:space="preserve">триста двадцать </v>
      </c>
      <c r="D5" s="3"/>
      <c r="E5" s="12" t="str">
        <f>Module1.СУММАПРОПИСЬЮ(E4)</f>
        <v xml:space="preserve">один </v>
      </c>
      <c r="F5" s="12" t="str">
        <f>Module1.СУММАПРОПИСЬЮ(F4)</f>
        <v xml:space="preserve">один </v>
      </c>
      <c r="G5" s="22" t="str">
        <f>Module1.СУММАПРОПИСЬЮ(G4)</f>
        <v xml:space="preserve">один </v>
      </c>
    </row>
    <row r="6" spans="2:7">
      <c r="B6" s="33">
        <f>B4+1</f>
        <v>338</v>
      </c>
      <c r="C6" s="5">
        <v>17</v>
      </c>
      <c r="D6" s="3">
        <f>ROUND(0.970129448883909*C6,0)</f>
        <v>16</v>
      </c>
      <c r="E6" s="11">
        <f t="shared" ref="E6" si="0">VALUE(IF(C6&gt;501,(IF(C6&gt;1000,"3","2")),"1"))</f>
        <v>1</v>
      </c>
      <c r="F6" s="11">
        <f t="shared" ref="F6" si="1">VALUE(IF(C6&gt;1000,(IF(C6&gt;2000,"3","2")),"1"))</f>
        <v>1</v>
      </c>
      <c r="G6" s="21">
        <f t="shared" ref="G6" si="2">VALUE(IF(C6&gt;1000,(IF(C6&gt;2000,"3","2")),"1"))</f>
        <v>1</v>
      </c>
    </row>
    <row r="7" spans="2:7" ht="12.75" customHeight="1">
      <c r="B7" s="34"/>
      <c r="C7" s="4" t="str">
        <f>Module1.СУММАПРОПИСЬЮ(C6)</f>
        <v xml:space="preserve">семнадцать </v>
      </c>
      <c r="D7" s="3"/>
      <c r="E7" s="12" t="str">
        <f t="shared" ref="E7" si="3">Module1.СУММАПРОПИСЬЮ(E6)</f>
        <v xml:space="preserve">один </v>
      </c>
      <c r="F7" s="12" t="str">
        <f t="shared" ref="F7" si="4">Module1.СУММАПРОПИСЬЮ(F6)</f>
        <v xml:space="preserve">один </v>
      </c>
      <c r="G7" s="22" t="str">
        <f t="shared" ref="G7" si="5">Module1.СУММАПРОПИСЬЮ(G6)</f>
        <v xml:space="preserve">один </v>
      </c>
    </row>
    <row r="8" spans="2:7">
      <c r="B8" s="33">
        <f>B6+1</f>
        <v>339</v>
      </c>
      <c r="C8" s="5">
        <v>809</v>
      </c>
      <c r="D8" s="3">
        <f>ROUND(0.970129448883909*C8,0)</f>
        <v>785</v>
      </c>
      <c r="E8" s="11">
        <f t="shared" ref="E8" si="6">VALUE(IF(C8&gt;501,(IF(C8&gt;1000,"3","2")),"1"))</f>
        <v>2</v>
      </c>
      <c r="F8" s="11">
        <f t="shared" ref="F8" si="7">VALUE(IF(C8&gt;1000,(IF(C8&gt;2000,"3","2")),"1"))</f>
        <v>1</v>
      </c>
      <c r="G8" s="21">
        <f t="shared" ref="G8" si="8">VALUE(IF(C8&gt;1000,(IF(C8&gt;2000,"3","2")),"1"))</f>
        <v>1</v>
      </c>
    </row>
    <row r="9" spans="2:7" ht="12.75" customHeight="1">
      <c r="B9" s="34"/>
      <c r="C9" s="8" t="str">
        <f>Module1.СУММАПРОПИСЬЮ(C8)</f>
        <v xml:space="preserve">восемьсот девять </v>
      </c>
      <c r="D9" s="3"/>
      <c r="E9" s="12" t="str">
        <f t="shared" ref="E9" si="9">Module1.СУММАПРОПИСЬЮ(E8)</f>
        <v xml:space="preserve">два </v>
      </c>
      <c r="F9" s="12" t="str">
        <f t="shared" ref="F9" si="10">Module1.СУММАПРОПИСЬЮ(F8)</f>
        <v xml:space="preserve">один </v>
      </c>
      <c r="G9" s="22" t="str">
        <f t="shared" ref="G9" si="11">Module1.СУММАПРОПИСЬЮ(G8)</f>
        <v xml:space="preserve">один </v>
      </c>
    </row>
    <row r="10" spans="2:7">
      <c r="B10" s="33">
        <f>B8+1</f>
        <v>340</v>
      </c>
      <c r="C10" s="5">
        <v>995</v>
      </c>
      <c r="D10" s="3">
        <f t="shared" ref="D10:D84" si="12">ROUND(0.970129448883909*C10,0)</f>
        <v>965</v>
      </c>
      <c r="E10" s="11">
        <f t="shared" ref="E10" si="13">VALUE(IF(C10&gt;501,(IF(C10&gt;1000,"3","2")),"1"))</f>
        <v>2</v>
      </c>
      <c r="F10" s="11">
        <f t="shared" ref="F10" si="14">VALUE(IF(C10&gt;1000,(IF(C10&gt;2000,"3","2")),"1"))</f>
        <v>1</v>
      </c>
      <c r="G10" s="21">
        <f t="shared" ref="G10" si="15">VALUE(IF(C10&gt;1000,(IF(C10&gt;2000,"3","2")),"1"))</f>
        <v>1</v>
      </c>
    </row>
    <row r="11" spans="2:7" ht="12.75" customHeight="1">
      <c r="B11" s="34"/>
      <c r="C11" s="4" t="str">
        <f>Module1.СУММАПРОПИСЬЮ(C10)</f>
        <v xml:space="preserve">девятьсот девяносто пять </v>
      </c>
      <c r="D11" s="3"/>
      <c r="E11" s="12" t="str">
        <f t="shared" ref="E11" si="16">Module1.СУММАПРОПИСЬЮ(E10)</f>
        <v xml:space="preserve">два </v>
      </c>
      <c r="F11" s="12" t="str">
        <f t="shared" ref="F11" si="17">Module1.СУММАПРОПИСЬЮ(F10)</f>
        <v xml:space="preserve">один </v>
      </c>
      <c r="G11" s="22" t="str">
        <f t="shared" ref="G11" si="18">Module1.СУММАПРОПИСЬЮ(G10)</f>
        <v xml:space="preserve">один </v>
      </c>
    </row>
    <row r="12" spans="2:7">
      <c r="B12" s="33">
        <f>B10+1</f>
        <v>341</v>
      </c>
      <c r="C12" s="5">
        <v>1333</v>
      </c>
      <c r="D12" s="3">
        <f t="shared" si="12"/>
        <v>1293</v>
      </c>
      <c r="E12" s="11">
        <f t="shared" ref="E12" si="19">VALUE(IF(C12&gt;501,(IF(C12&gt;1000,"3","2")),"1"))</f>
        <v>3</v>
      </c>
      <c r="F12" s="11">
        <f t="shared" ref="F12" si="20">VALUE(IF(C12&gt;1000,(IF(C12&gt;2000,"3","2")),"1"))</f>
        <v>2</v>
      </c>
      <c r="G12" s="21">
        <f t="shared" ref="G12" si="21">VALUE(IF(C12&gt;1000,(IF(C12&gt;2000,"3","2")),"1"))</f>
        <v>2</v>
      </c>
    </row>
    <row r="13" spans="2:7" ht="12.75" customHeight="1">
      <c r="B13" s="34"/>
      <c r="C13" s="8" t="str">
        <f>Module1.СУММАПРОПИСЬЮ(C12)</f>
        <v xml:space="preserve">одна тысячa триста тридцать три </v>
      </c>
      <c r="D13" s="3"/>
      <c r="E13" s="12" t="str">
        <f t="shared" ref="E13" si="22">Module1.СУММАПРОПИСЬЮ(E12)</f>
        <v xml:space="preserve">три </v>
      </c>
      <c r="F13" s="12" t="str">
        <f t="shared" ref="F13" si="23">Module1.СУММАПРОПИСЬЮ(F12)</f>
        <v xml:space="preserve">два </v>
      </c>
      <c r="G13" s="22" t="str">
        <f t="shared" ref="G13" si="24">Module1.СУММАПРОПИСЬЮ(G12)</f>
        <v xml:space="preserve">два </v>
      </c>
    </row>
    <row r="14" spans="2:7">
      <c r="B14" s="33">
        <f>B12+1</f>
        <v>342</v>
      </c>
      <c r="C14" s="5">
        <v>1796</v>
      </c>
      <c r="D14" s="3">
        <f t="shared" si="12"/>
        <v>1742</v>
      </c>
      <c r="E14" s="11">
        <f t="shared" ref="E14" si="25">VALUE(IF(C14&gt;501,(IF(C14&gt;1000,"3","2")),"1"))</f>
        <v>3</v>
      </c>
      <c r="F14" s="11">
        <f t="shared" ref="F14" si="26">VALUE(IF(C14&gt;1000,(IF(C14&gt;2000,"3","2")),"1"))</f>
        <v>2</v>
      </c>
      <c r="G14" s="21">
        <f t="shared" ref="G14" si="27">VALUE(IF(C14&gt;1000,(IF(C14&gt;2000,"3","2")),"1"))</f>
        <v>2</v>
      </c>
    </row>
    <row r="15" spans="2:7" ht="12.75" customHeight="1">
      <c r="B15" s="34"/>
      <c r="C15" s="4" t="str">
        <f>Module1.СУММАПРОПИСЬЮ(C14)</f>
        <v xml:space="preserve">одна тысячa семьсот девяносто шесть </v>
      </c>
      <c r="D15" s="3"/>
      <c r="E15" s="12" t="str">
        <f t="shared" ref="E15" si="28">Module1.СУММАПРОПИСЬЮ(E14)</f>
        <v xml:space="preserve">три </v>
      </c>
      <c r="F15" s="12" t="str">
        <f t="shared" ref="F15" si="29">Module1.СУММАПРОПИСЬЮ(F14)</f>
        <v xml:space="preserve">два </v>
      </c>
      <c r="G15" s="22" t="str">
        <f t="shared" ref="G15" si="30">Module1.СУММАПРОПИСЬЮ(G14)</f>
        <v xml:space="preserve">два </v>
      </c>
    </row>
    <row r="16" spans="2:7">
      <c r="B16" s="33">
        <f>B14+1</f>
        <v>343</v>
      </c>
      <c r="C16" s="5">
        <v>1588</v>
      </c>
      <c r="D16" s="3">
        <f t="shared" si="12"/>
        <v>1541</v>
      </c>
      <c r="E16" s="11">
        <f t="shared" ref="E16" si="31">VALUE(IF(C16&gt;501,(IF(C16&gt;1000,"3","2")),"1"))</f>
        <v>3</v>
      </c>
      <c r="F16" s="11">
        <f t="shared" ref="F16" si="32">VALUE(IF(C16&gt;1000,(IF(C16&gt;2000,"3","2")),"1"))</f>
        <v>2</v>
      </c>
      <c r="G16" s="21">
        <f t="shared" ref="G16" si="33">VALUE(IF(C16&gt;1000,(IF(C16&gt;2000,"3","2")),"1"))</f>
        <v>2</v>
      </c>
    </row>
    <row r="17" spans="2:7" ht="12.75" customHeight="1">
      <c r="B17" s="37"/>
      <c r="C17" s="4" t="str">
        <f>Module1.СУММАПРОПИСЬЮ(C16)</f>
        <v xml:space="preserve">одна тысячa пятьсот восемьдесят восемь </v>
      </c>
      <c r="D17" s="3"/>
      <c r="E17" s="12" t="str">
        <f t="shared" ref="E17" si="34">Module1.СУММАПРОПИСЬЮ(E16)</f>
        <v xml:space="preserve">три </v>
      </c>
      <c r="F17" s="12" t="str">
        <f t="shared" ref="F17" si="35">Module1.СУММАПРОПИСЬЮ(F16)</f>
        <v xml:space="preserve">два </v>
      </c>
      <c r="G17" s="22" t="str">
        <f t="shared" ref="G17" si="36">Module1.СУММАПРОПИСЬЮ(G16)</f>
        <v xml:space="preserve">два </v>
      </c>
    </row>
    <row r="18" spans="2:7">
      <c r="B18" s="33">
        <f>B16+1</f>
        <v>344</v>
      </c>
      <c r="C18" s="5">
        <v>846</v>
      </c>
      <c r="D18" s="3">
        <f t="shared" si="12"/>
        <v>821</v>
      </c>
      <c r="E18" s="11">
        <f t="shared" ref="E18" si="37">VALUE(IF(C18&gt;501,(IF(C18&gt;1000,"3","2")),"1"))</f>
        <v>2</v>
      </c>
      <c r="F18" s="11">
        <f t="shared" ref="F18" si="38">VALUE(IF(C18&gt;1000,(IF(C18&gt;2000,"3","2")),"1"))</f>
        <v>1</v>
      </c>
      <c r="G18" s="21">
        <f t="shared" ref="G18" si="39">VALUE(IF(C18&gt;1000,(IF(C18&gt;2000,"3","2")),"1"))</f>
        <v>1</v>
      </c>
    </row>
    <row r="19" spans="2:7" ht="12.75" customHeight="1">
      <c r="B19" s="37"/>
      <c r="C19" s="4" t="str">
        <f>Module1.СУММАПРОПИСЬЮ(C18)</f>
        <v xml:space="preserve">восемьсот сорок шесть </v>
      </c>
      <c r="D19" s="3"/>
      <c r="E19" s="12" t="str">
        <f t="shared" ref="E19" si="40">Module1.СУММАПРОПИСЬЮ(E18)</f>
        <v xml:space="preserve">два </v>
      </c>
      <c r="F19" s="12" t="str">
        <f t="shared" ref="F19" si="41">Module1.СУММАПРОПИСЬЮ(F18)</f>
        <v xml:space="preserve">один </v>
      </c>
      <c r="G19" s="22" t="str">
        <f t="shared" ref="G19" si="42">Module1.СУММАПРОПИСЬЮ(G18)</f>
        <v xml:space="preserve">один </v>
      </c>
    </row>
    <row r="20" spans="2:7">
      <c r="B20" s="33">
        <f>B18+1</f>
        <v>345</v>
      </c>
      <c r="C20" s="5">
        <v>1887</v>
      </c>
      <c r="D20" s="3">
        <f t="shared" si="12"/>
        <v>1831</v>
      </c>
      <c r="E20" s="11">
        <f t="shared" ref="E20" si="43">VALUE(IF(C20&gt;501,(IF(C20&gt;1000,"3","2")),"1"))</f>
        <v>3</v>
      </c>
      <c r="F20" s="11">
        <f t="shared" ref="F20" si="44">VALUE(IF(C20&gt;1000,(IF(C20&gt;2000,"3","2")),"1"))</f>
        <v>2</v>
      </c>
      <c r="G20" s="21">
        <f t="shared" ref="G20" si="45">VALUE(IF(C20&gt;1000,(IF(C20&gt;2000,"3","2")),"1"))</f>
        <v>2</v>
      </c>
    </row>
    <row r="21" spans="2:7" ht="12.75" customHeight="1">
      <c r="B21" s="37"/>
      <c r="C21" s="4" t="str">
        <f>Module1.СУММАПРОПИСЬЮ(C20)</f>
        <v xml:space="preserve">одна тысячa восемьсот восемьдесят семь </v>
      </c>
      <c r="D21" s="3"/>
      <c r="E21" s="12" t="str">
        <f t="shared" ref="E21" si="46">Module1.СУММАПРОПИСЬЮ(E20)</f>
        <v xml:space="preserve">три </v>
      </c>
      <c r="F21" s="12" t="str">
        <f t="shared" ref="F21" si="47">Module1.СУММАПРОПИСЬЮ(F20)</f>
        <v xml:space="preserve">два </v>
      </c>
      <c r="G21" s="22" t="str">
        <f t="shared" ref="G21" si="48">Module1.СУММАПРОПИСЬЮ(G20)</f>
        <v xml:space="preserve">два </v>
      </c>
    </row>
    <row r="22" spans="2:7">
      <c r="B22" s="33">
        <f>B20+1</f>
        <v>346</v>
      </c>
      <c r="C22" s="5">
        <v>1849</v>
      </c>
      <c r="D22" s="3">
        <f t="shared" si="12"/>
        <v>1794</v>
      </c>
      <c r="E22" s="11">
        <f t="shared" ref="E22" si="49">VALUE(IF(C22&gt;501,(IF(C22&gt;1000,"3","2")),"1"))</f>
        <v>3</v>
      </c>
      <c r="F22" s="11">
        <f t="shared" ref="F22" si="50">VALUE(IF(C22&gt;1000,(IF(C22&gt;2000,"3","2")),"1"))</f>
        <v>2</v>
      </c>
      <c r="G22" s="21">
        <f t="shared" ref="G22" si="51">VALUE(IF(C22&gt;1000,(IF(C22&gt;2000,"3","2")),"1"))</f>
        <v>2</v>
      </c>
    </row>
    <row r="23" spans="2:7" ht="12.75" customHeight="1">
      <c r="B23" s="37"/>
      <c r="C23" s="4" t="str">
        <f>Module1.СУММАПРОПИСЬЮ(C22)</f>
        <v xml:space="preserve">одна тысячa восемьсот сорок девять </v>
      </c>
      <c r="D23" s="3"/>
      <c r="E23" s="12" t="str">
        <f t="shared" ref="E23" si="52">Module1.СУММАПРОПИСЬЮ(E22)</f>
        <v xml:space="preserve">три </v>
      </c>
      <c r="F23" s="12" t="str">
        <f t="shared" ref="F23" si="53">Module1.СУММАПРОПИСЬЮ(F22)</f>
        <v xml:space="preserve">два </v>
      </c>
      <c r="G23" s="22" t="str">
        <f t="shared" ref="G23" si="54">Module1.СУММАПРОПИСЬЮ(G22)</f>
        <v xml:space="preserve">два </v>
      </c>
    </row>
    <row r="24" spans="2:7">
      <c r="B24" s="33">
        <f>B22+1</f>
        <v>347</v>
      </c>
      <c r="C24" s="5">
        <v>1812</v>
      </c>
      <c r="D24" s="3">
        <f t="shared" si="12"/>
        <v>1758</v>
      </c>
      <c r="E24" s="11">
        <f t="shared" ref="E24" si="55">VALUE(IF(C24&gt;501,(IF(C24&gt;1000,"3","2")),"1"))</f>
        <v>3</v>
      </c>
      <c r="F24" s="11">
        <f t="shared" ref="F24" si="56">VALUE(IF(C24&gt;1000,(IF(C24&gt;2000,"3","2")),"1"))</f>
        <v>2</v>
      </c>
      <c r="G24" s="21">
        <f t="shared" ref="G24" si="57">VALUE(IF(C24&gt;1000,(IF(C24&gt;2000,"3","2")),"1"))</f>
        <v>2</v>
      </c>
    </row>
    <row r="25" spans="2:7" ht="12.75" customHeight="1">
      <c r="B25" s="37"/>
      <c r="C25" s="4" t="str">
        <f>Module1.СУММАПРОПИСЬЮ(C24)</f>
        <v xml:space="preserve">одна тысячa восемьсот двенадцать </v>
      </c>
      <c r="D25" s="3"/>
      <c r="E25" s="12" t="str">
        <f t="shared" ref="E25" si="58">Module1.СУММАПРОПИСЬЮ(E24)</f>
        <v xml:space="preserve">три </v>
      </c>
      <c r="F25" s="12" t="str">
        <f t="shared" ref="F25" si="59">Module1.СУММАПРОПИСЬЮ(F24)</f>
        <v xml:space="preserve">два </v>
      </c>
      <c r="G25" s="22" t="str">
        <f t="shared" ref="G25" si="60">Module1.СУММАПРОПИСЬЮ(G24)</f>
        <v xml:space="preserve">два </v>
      </c>
    </row>
    <row r="26" spans="2:7">
      <c r="B26" s="33">
        <f>B24+1</f>
        <v>348</v>
      </c>
      <c r="C26" s="9">
        <v>1493</v>
      </c>
      <c r="D26" s="3">
        <f t="shared" si="12"/>
        <v>1448</v>
      </c>
      <c r="E26" s="11">
        <f t="shared" ref="E26" si="61">VALUE(IF(C26&gt;501,(IF(C26&gt;1000,"3","2")),"1"))</f>
        <v>3</v>
      </c>
      <c r="F26" s="11">
        <f t="shared" ref="F26" si="62">VALUE(IF(C26&gt;1000,(IF(C26&gt;2000,"3","2")),"1"))</f>
        <v>2</v>
      </c>
      <c r="G26" s="21">
        <f t="shared" ref="G26" si="63">VALUE(IF(C26&gt;1000,(IF(C26&gt;2000,"3","2")),"1"))</f>
        <v>2</v>
      </c>
    </row>
    <row r="27" spans="2:7" ht="12.75" customHeight="1">
      <c r="B27" s="37"/>
      <c r="C27" s="4" t="str">
        <f>Module1.СУММАПРОПИСЬЮ(C26)</f>
        <v xml:space="preserve">одна тысячa четыреста девяносто три </v>
      </c>
      <c r="D27" s="3"/>
      <c r="E27" s="12" t="str">
        <f t="shared" ref="E27" si="64">Module1.СУММАПРОПИСЬЮ(E26)</f>
        <v xml:space="preserve">три </v>
      </c>
      <c r="F27" s="12" t="str">
        <f t="shared" ref="F27" si="65">Module1.СУММАПРОПИСЬЮ(F26)</f>
        <v xml:space="preserve">два </v>
      </c>
      <c r="G27" s="22" t="str">
        <f t="shared" ref="G27" si="66">Module1.СУММАПРОПИСЬЮ(G26)</f>
        <v xml:space="preserve">два </v>
      </c>
    </row>
    <row r="28" spans="2:7">
      <c r="B28" s="33">
        <f>B26+1</f>
        <v>349</v>
      </c>
      <c r="C28" s="5">
        <v>2035</v>
      </c>
      <c r="D28" s="3">
        <f t="shared" si="12"/>
        <v>1974</v>
      </c>
      <c r="E28" s="11">
        <f t="shared" ref="E28" si="67">VALUE(IF(C28&gt;501,(IF(C28&gt;1000,"3","2")),"1"))</f>
        <v>3</v>
      </c>
      <c r="F28" s="11">
        <f t="shared" ref="F28" si="68">VALUE(IF(C28&gt;1000,(IF(C28&gt;2000,"3","2")),"1"))</f>
        <v>3</v>
      </c>
      <c r="G28" s="21">
        <f t="shared" ref="G28" si="69">VALUE(IF(C28&gt;1000,(IF(C28&gt;2000,"3","2")),"1"))</f>
        <v>3</v>
      </c>
    </row>
    <row r="29" spans="2:7" ht="12.75" customHeight="1">
      <c r="B29" s="37"/>
      <c r="C29" s="4" t="str">
        <f>Module1.СУММАПРОПИСЬЮ(C28)</f>
        <v xml:space="preserve">две тысячи тридцать пять </v>
      </c>
      <c r="D29" s="3"/>
      <c r="E29" s="12" t="str">
        <f t="shared" ref="E29" si="70">Module1.СУММАПРОПИСЬЮ(E28)</f>
        <v xml:space="preserve">три </v>
      </c>
      <c r="F29" s="12" t="str">
        <f t="shared" ref="F29" si="71">Module1.СУММАПРОПИСЬЮ(F28)</f>
        <v xml:space="preserve">три </v>
      </c>
      <c r="G29" s="22" t="str">
        <f t="shared" ref="G29" si="72">Module1.СУММАПРОПИСЬЮ(G28)</f>
        <v xml:space="preserve">три </v>
      </c>
    </row>
    <row r="30" spans="2:7">
      <c r="B30" s="33">
        <f>B28+1</f>
        <v>350</v>
      </c>
      <c r="C30" s="5">
        <v>1915</v>
      </c>
      <c r="D30" s="3">
        <f t="shared" si="12"/>
        <v>1858</v>
      </c>
      <c r="E30" s="11">
        <f t="shared" ref="E30" si="73">VALUE(IF(C30&gt;501,(IF(C30&gt;1000,"3","2")),"1"))</f>
        <v>3</v>
      </c>
      <c r="F30" s="11">
        <f t="shared" ref="F30" si="74">VALUE(IF(C30&gt;1000,(IF(C30&gt;2000,"3","2")),"1"))</f>
        <v>2</v>
      </c>
      <c r="G30" s="21">
        <f t="shared" ref="G30" si="75">VALUE(IF(C30&gt;1000,(IF(C30&gt;2000,"3","2")),"1"))</f>
        <v>2</v>
      </c>
    </row>
    <row r="31" spans="2:7" ht="12.75" customHeight="1">
      <c r="B31" s="37"/>
      <c r="C31" s="4" t="str">
        <f>Module1.СУММАПРОПИСЬЮ(C30)</f>
        <v xml:space="preserve">одна тысячa девятьсот пятнадцать </v>
      </c>
      <c r="D31" s="3"/>
      <c r="E31" s="12" t="str">
        <f t="shared" ref="E31" si="76">Module1.СУММАПРОПИСЬЮ(E30)</f>
        <v xml:space="preserve">три </v>
      </c>
      <c r="F31" s="12" t="str">
        <f t="shared" ref="F31" si="77">Module1.СУММАПРОПИСЬЮ(F30)</f>
        <v xml:space="preserve">два </v>
      </c>
      <c r="G31" s="22" t="str">
        <f t="shared" ref="G31" si="78">Module1.СУММАПРОПИСЬЮ(G30)</f>
        <v xml:space="preserve">два </v>
      </c>
    </row>
    <row r="32" spans="2:7">
      <c r="B32" s="33">
        <f>B30+1</f>
        <v>351</v>
      </c>
      <c r="C32" s="5">
        <v>1339</v>
      </c>
      <c r="D32" s="3">
        <f t="shared" si="12"/>
        <v>1299</v>
      </c>
      <c r="E32" s="11">
        <f t="shared" ref="E32" si="79">VALUE(IF(C32&gt;501,(IF(C32&gt;1000,"3","2")),"1"))</f>
        <v>3</v>
      </c>
      <c r="F32" s="11">
        <f t="shared" ref="F32" si="80">VALUE(IF(C32&gt;1000,(IF(C32&gt;2000,"3","2")),"1"))</f>
        <v>2</v>
      </c>
      <c r="G32" s="21">
        <f t="shared" ref="G32" si="81">VALUE(IF(C32&gt;1000,(IF(C32&gt;2000,"3","2")),"1"))</f>
        <v>2</v>
      </c>
    </row>
    <row r="33" spans="2:7" ht="12.75" customHeight="1">
      <c r="B33" s="37"/>
      <c r="C33" s="4" t="str">
        <f>Module1.СУММАПРОПИСЬЮ(C32)</f>
        <v xml:space="preserve">одна тысячa триста тридцать девять </v>
      </c>
      <c r="D33" s="3"/>
      <c r="E33" s="12" t="str">
        <f t="shared" ref="E33" si="82">Module1.СУММАПРОПИСЬЮ(E32)</f>
        <v xml:space="preserve">три </v>
      </c>
      <c r="F33" s="12" t="str">
        <f t="shared" ref="F33" si="83">Module1.СУММАПРОПИСЬЮ(F32)</f>
        <v xml:space="preserve">два </v>
      </c>
      <c r="G33" s="22" t="str">
        <f t="shared" ref="G33" si="84">Module1.СУММАПРОПИСЬЮ(G32)</f>
        <v xml:space="preserve">два </v>
      </c>
    </row>
    <row r="34" spans="2:7">
      <c r="B34" s="33">
        <f>B32+1</f>
        <v>352</v>
      </c>
      <c r="C34" s="5">
        <v>1404</v>
      </c>
      <c r="D34" s="3">
        <f t="shared" si="12"/>
        <v>1362</v>
      </c>
      <c r="E34" s="11">
        <f t="shared" ref="E34" si="85">VALUE(IF(C34&gt;501,(IF(C34&gt;1000,"3","2")),"1"))</f>
        <v>3</v>
      </c>
      <c r="F34" s="11">
        <f t="shared" ref="F34" si="86">VALUE(IF(C34&gt;1000,(IF(C34&gt;2000,"3","2")),"1"))</f>
        <v>2</v>
      </c>
      <c r="G34" s="21">
        <f t="shared" ref="G34" si="87">VALUE(IF(C34&gt;1000,(IF(C34&gt;2000,"3","2")),"1"))</f>
        <v>2</v>
      </c>
    </row>
    <row r="35" spans="2:7" ht="12.75" customHeight="1">
      <c r="B35" s="37"/>
      <c r="C35" s="4" t="str">
        <f>Module1.СУММАПРОПИСЬЮ(C34)</f>
        <v xml:space="preserve">одна тысячa четыреста четыре </v>
      </c>
      <c r="D35" s="3"/>
      <c r="E35" s="12" t="str">
        <f t="shared" ref="E35" si="88">Module1.СУММАПРОПИСЬЮ(E34)</f>
        <v xml:space="preserve">три </v>
      </c>
      <c r="F35" s="12" t="str">
        <f t="shared" ref="F35" si="89">Module1.СУММАПРОПИСЬЮ(F34)</f>
        <v xml:space="preserve">два </v>
      </c>
      <c r="G35" s="22" t="str">
        <f t="shared" ref="G35" si="90">Module1.СУММАПРОПИСЬЮ(G34)</f>
        <v xml:space="preserve">два </v>
      </c>
    </row>
    <row r="36" spans="2:7">
      <c r="B36" s="33">
        <f>B34+1</f>
        <v>353</v>
      </c>
      <c r="C36" s="5">
        <v>2000</v>
      </c>
      <c r="D36" s="3">
        <f t="shared" si="12"/>
        <v>1940</v>
      </c>
      <c r="E36" s="11">
        <f t="shared" ref="E36" si="91">VALUE(IF(C36&gt;501,(IF(C36&gt;1000,"3","2")),"1"))</f>
        <v>3</v>
      </c>
      <c r="F36" s="11">
        <f t="shared" ref="F36" si="92">VALUE(IF(C36&gt;1000,(IF(C36&gt;2000,"3","2")),"1"))</f>
        <v>2</v>
      </c>
      <c r="G36" s="21">
        <f t="shared" ref="G36" si="93">VALUE(IF(C36&gt;1000,(IF(C36&gt;2000,"3","2")),"1"))</f>
        <v>2</v>
      </c>
    </row>
    <row r="37" spans="2:7" ht="12.75" customHeight="1">
      <c r="B37" s="37"/>
      <c r="C37" s="4" t="str">
        <f>Module1.СУММАПРОПИСЬЮ(C36)</f>
        <v xml:space="preserve">две тысячи </v>
      </c>
      <c r="D37" s="3"/>
      <c r="E37" s="12" t="str">
        <f t="shared" ref="E37" si="94">Module1.СУММАПРОПИСЬЮ(E36)</f>
        <v xml:space="preserve">три </v>
      </c>
      <c r="F37" s="12" t="str">
        <f t="shared" ref="F37" si="95">Module1.СУММАПРОПИСЬЮ(F36)</f>
        <v xml:space="preserve">два </v>
      </c>
      <c r="G37" s="22" t="str">
        <f t="shared" ref="G37" si="96">Module1.СУММАПРОПИСЬЮ(G36)</f>
        <v xml:space="preserve">два </v>
      </c>
    </row>
    <row r="38" spans="2:7">
      <c r="B38" s="33">
        <f>B36+1</f>
        <v>354</v>
      </c>
      <c r="C38" s="5">
        <v>2235</v>
      </c>
      <c r="D38" s="3">
        <f t="shared" si="12"/>
        <v>2168</v>
      </c>
      <c r="E38" s="11">
        <f t="shared" ref="E38" si="97">VALUE(IF(C38&gt;501,(IF(C38&gt;1000,"3","2")),"1"))</f>
        <v>3</v>
      </c>
      <c r="F38" s="11">
        <f t="shared" ref="F38" si="98">VALUE(IF(C38&gt;1000,(IF(C38&gt;2000,"3","2")),"1"))</f>
        <v>3</v>
      </c>
      <c r="G38" s="21">
        <f t="shared" ref="G38" si="99">VALUE(IF(C38&gt;1000,(IF(C38&gt;2000,"3","2")),"1"))</f>
        <v>3</v>
      </c>
    </row>
    <row r="39" spans="2:7" ht="12.75" customHeight="1">
      <c r="B39" s="37"/>
      <c r="C39" s="4" t="str">
        <f>Module1.СУММАПРОПИСЬЮ(C38)</f>
        <v xml:space="preserve">две тысячи двести тридцать пять </v>
      </c>
      <c r="D39" s="3"/>
      <c r="E39" s="12" t="str">
        <f t="shared" ref="E39" si="100">Module1.СУММАПРОПИСЬЮ(E38)</f>
        <v xml:space="preserve">три </v>
      </c>
      <c r="F39" s="12" t="str">
        <f t="shared" ref="F39" si="101">Module1.СУММАПРОПИСЬЮ(F38)</f>
        <v xml:space="preserve">три </v>
      </c>
      <c r="G39" s="22" t="str">
        <f t="shared" ref="G39" si="102">Module1.СУММАПРОПИСЬЮ(G38)</f>
        <v xml:space="preserve">три </v>
      </c>
    </row>
    <row r="40" spans="2:7">
      <c r="B40" s="33">
        <f>B38+1</f>
        <v>355</v>
      </c>
      <c r="C40" s="5">
        <v>808</v>
      </c>
      <c r="D40" s="3">
        <f t="shared" si="12"/>
        <v>784</v>
      </c>
      <c r="E40" s="11">
        <f t="shared" ref="E40" si="103">VALUE(IF(C40&gt;501,(IF(C40&gt;1000,"3","2")),"1"))</f>
        <v>2</v>
      </c>
      <c r="F40" s="11">
        <f t="shared" ref="F40" si="104">VALUE(IF(C40&gt;1000,(IF(C40&gt;2000,"3","2")),"1"))</f>
        <v>1</v>
      </c>
      <c r="G40" s="21">
        <f t="shared" ref="G40" si="105">VALUE(IF(C40&gt;1000,(IF(C40&gt;2000,"3","2")),"1"))</f>
        <v>1</v>
      </c>
    </row>
    <row r="41" spans="2:7" ht="12.75" customHeight="1">
      <c r="B41" s="37"/>
      <c r="C41" s="4" t="str">
        <f>Module1.СУММАПРОПИСЬЮ(C40)</f>
        <v xml:space="preserve">восемьсот восемь </v>
      </c>
      <c r="D41" s="3"/>
      <c r="E41" s="12" t="str">
        <f t="shared" ref="E41" si="106">Module1.СУММАПРОПИСЬЮ(E40)</f>
        <v xml:space="preserve">два </v>
      </c>
      <c r="F41" s="12" t="str">
        <f t="shared" ref="F41" si="107">Module1.СУММАПРОПИСЬЮ(F40)</f>
        <v xml:space="preserve">один </v>
      </c>
      <c r="G41" s="22" t="str">
        <f t="shared" ref="G41" si="108">Module1.СУММАПРОПИСЬЮ(G40)</f>
        <v xml:space="preserve">один </v>
      </c>
    </row>
    <row r="42" spans="2:7">
      <c r="B42" s="33">
        <f>B40+1</f>
        <v>356</v>
      </c>
      <c r="C42" s="5">
        <v>2290</v>
      </c>
      <c r="D42" s="3">
        <f t="shared" si="12"/>
        <v>2222</v>
      </c>
      <c r="E42" s="11">
        <f t="shared" ref="E42" si="109">VALUE(IF(C42&gt;501,(IF(C42&gt;1000,"3","2")),"1"))</f>
        <v>3</v>
      </c>
      <c r="F42" s="11">
        <f t="shared" ref="F42" si="110">VALUE(IF(C42&gt;1000,(IF(C42&gt;2000,"3","2")),"1"))</f>
        <v>3</v>
      </c>
      <c r="G42" s="21">
        <f t="shared" ref="G42" si="111">VALUE(IF(C42&gt;1000,(IF(C42&gt;2000,"3","2")),"1"))</f>
        <v>3</v>
      </c>
    </row>
    <row r="43" spans="2:7" ht="12.75" customHeight="1">
      <c r="B43" s="37"/>
      <c r="C43" s="8" t="str">
        <f>Module1.СУММАПРОПИСЬЮ(C42)</f>
        <v xml:space="preserve">две тысячи двести девяносто </v>
      </c>
      <c r="D43" s="3"/>
      <c r="E43" s="12" t="str">
        <f t="shared" ref="E43" si="112">Module1.СУММАПРОПИСЬЮ(E42)</f>
        <v xml:space="preserve">три </v>
      </c>
      <c r="F43" s="12" t="str">
        <f t="shared" ref="F43" si="113">Module1.СУММАПРОПИСЬЮ(F42)</f>
        <v xml:space="preserve">три </v>
      </c>
      <c r="G43" s="22" t="str">
        <f t="shared" ref="G43" si="114">Module1.СУММАПРОПИСЬЮ(G42)</f>
        <v xml:space="preserve">три </v>
      </c>
    </row>
    <row r="44" spans="2:7">
      <c r="B44" s="33">
        <f>B42+1</f>
        <v>357</v>
      </c>
      <c r="C44" s="5">
        <v>2296</v>
      </c>
      <c r="D44" s="3">
        <f t="shared" si="12"/>
        <v>2227</v>
      </c>
      <c r="E44" s="11">
        <f t="shared" ref="E44" si="115">VALUE(IF(C44&gt;501,(IF(C44&gt;1000,"3","2")),"1"))</f>
        <v>3</v>
      </c>
      <c r="F44" s="11">
        <f t="shared" ref="F44" si="116">VALUE(IF(C44&gt;1000,(IF(C44&gt;2000,"3","2")),"1"))</f>
        <v>3</v>
      </c>
      <c r="G44" s="21">
        <f t="shared" ref="G44" si="117">VALUE(IF(C44&gt;1000,(IF(C44&gt;2000,"3","2")),"1"))</f>
        <v>3</v>
      </c>
    </row>
    <row r="45" spans="2:7" ht="12.75" customHeight="1">
      <c r="B45" s="37"/>
      <c r="C45" s="4" t="str">
        <f>Module1.СУММАПРОПИСЬЮ(C44)</f>
        <v xml:space="preserve">две тысячи двести девяносто шесть </v>
      </c>
      <c r="D45" s="3"/>
      <c r="E45" s="12" t="str">
        <f t="shared" ref="E45" si="118">Module1.СУММАПРОПИСЬЮ(E44)</f>
        <v xml:space="preserve">три </v>
      </c>
      <c r="F45" s="12" t="str">
        <f t="shared" ref="F45" si="119">Module1.СУММАПРОПИСЬЮ(F44)</f>
        <v xml:space="preserve">три </v>
      </c>
      <c r="G45" s="22" t="str">
        <f t="shared" ref="G45" si="120">Module1.СУММАПРОПИСЬЮ(G44)</f>
        <v xml:space="preserve">три </v>
      </c>
    </row>
    <row r="46" spans="2:7">
      <c r="B46" s="33">
        <f>B44+1</f>
        <v>358</v>
      </c>
      <c r="C46" s="5">
        <v>1988</v>
      </c>
      <c r="D46" s="3">
        <f t="shared" si="12"/>
        <v>1929</v>
      </c>
      <c r="E46" s="11">
        <f t="shared" ref="E46" si="121">VALUE(IF(C46&gt;501,(IF(C46&gt;1000,"3","2")),"1"))</f>
        <v>3</v>
      </c>
      <c r="F46" s="11">
        <f t="shared" ref="F46" si="122">VALUE(IF(C46&gt;1000,(IF(C46&gt;2000,"3","2")),"1"))</f>
        <v>2</v>
      </c>
      <c r="G46" s="21">
        <f t="shared" ref="G46" si="123">VALUE(IF(C46&gt;1000,(IF(C46&gt;2000,"3","2")),"1"))</f>
        <v>2</v>
      </c>
    </row>
    <row r="47" spans="2:7">
      <c r="B47" s="37"/>
      <c r="C47" s="4" t="str">
        <f>Module1.СУММАПРОПИСЬЮ(C46)</f>
        <v xml:space="preserve">одна тысячa девятьсот восемьдесят восемь </v>
      </c>
      <c r="D47" s="3"/>
      <c r="E47" s="12" t="str">
        <f t="shared" ref="E47" si="124">Module1.СУММАПРОПИСЬЮ(E46)</f>
        <v xml:space="preserve">три </v>
      </c>
      <c r="F47" s="12" t="str">
        <f t="shared" ref="F47" si="125">Module1.СУММАПРОПИСЬЮ(F46)</f>
        <v xml:space="preserve">два </v>
      </c>
      <c r="G47" s="22" t="str">
        <f t="shared" ref="G47" si="126">Module1.СУММАПРОПИСЬЮ(G46)</f>
        <v xml:space="preserve">два </v>
      </c>
    </row>
    <row r="48" spans="2:7">
      <c r="B48" s="33">
        <f>B46+1</f>
        <v>359</v>
      </c>
      <c r="C48" s="5">
        <v>1462</v>
      </c>
      <c r="D48" s="3">
        <f t="shared" si="12"/>
        <v>1418</v>
      </c>
      <c r="E48" s="11">
        <f t="shared" ref="E48" si="127">VALUE(IF(C48&gt;501,(IF(C48&gt;1000,"3","2")),"1"))</f>
        <v>3</v>
      </c>
      <c r="F48" s="11">
        <f t="shared" ref="F48" si="128">VALUE(IF(C48&gt;1000,(IF(C48&gt;2000,"3","2")),"1"))</f>
        <v>2</v>
      </c>
      <c r="G48" s="21">
        <f t="shared" ref="G48" si="129">VALUE(IF(C48&gt;1000,(IF(C48&gt;2000,"3","2")),"1"))</f>
        <v>2</v>
      </c>
    </row>
    <row r="49" spans="2:11">
      <c r="B49" s="37"/>
      <c r="C49" s="4" t="str">
        <f>Module1.СУММАПРОПИСЬЮ(C48)</f>
        <v xml:space="preserve">одна тысячa четыреста шестьдесят два </v>
      </c>
      <c r="D49" s="3"/>
      <c r="E49" s="12" t="str">
        <f t="shared" ref="E49" si="130">Module1.СУММАПРОПИСЬЮ(E48)</f>
        <v xml:space="preserve">три </v>
      </c>
      <c r="F49" s="12" t="str">
        <f t="shared" ref="F49" si="131">Module1.СУММАПРОПИСЬЮ(F48)</f>
        <v xml:space="preserve">два </v>
      </c>
      <c r="G49" s="22" t="str">
        <f t="shared" ref="G49" si="132">Module1.СУММАПРОПИСЬЮ(G48)</f>
        <v xml:space="preserve">два </v>
      </c>
    </row>
    <row r="50" spans="2:11">
      <c r="B50" s="33">
        <f>B48+1</f>
        <v>360</v>
      </c>
      <c r="C50" s="5">
        <v>2398</v>
      </c>
      <c r="D50" s="3">
        <f t="shared" si="12"/>
        <v>2326</v>
      </c>
      <c r="E50" s="11">
        <f t="shared" ref="E50" si="133">VALUE(IF(C50&gt;501,(IF(C50&gt;1000,"3","2")),"1"))</f>
        <v>3</v>
      </c>
      <c r="F50" s="11">
        <f t="shared" ref="F50" si="134">VALUE(IF(C50&gt;1000,(IF(C50&gt;2000,"3","2")),"1"))</f>
        <v>3</v>
      </c>
      <c r="G50" s="21">
        <f t="shared" ref="G50" si="135">VALUE(IF(C50&gt;1000,(IF(C50&gt;2000,"3","2")),"1"))</f>
        <v>3</v>
      </c>
    </row>
    <row r="51" spans="2:11">
      <c r="B51" s="37"/>
      <c r="C51" s="4" t="str">
        <f>Module1.СУММАПРОПИСЬЮ(C50)</f>
        <v xml:space="preserve">две тысячи триста девяносто восемь </v>
      </c>
      <c r="D51" s="3"/>
      <c r="E51" s="12" t="str">
        <f t="shared" ref="E51" si="136">Module1.СУММАПРОПИСЬЮ(E50)</f>
        <v xml:space="preserve">три </v>
      </c>
      <c r="F51" s="12" t="str">
        <f t="shared" ref="F51" si="137">Module1.СУММАПРОПИСЬЮ(F50)</f>
        <v xml:space="preserve">три </v>
      </c>
      <c r="G51" s="22" t="str">
        <f t="shared" ref="G51" si="138">Module1.СУММАПРОПИСЬЮ(G50)</f>
        <v xml:space="preserve">три </v>
      </c>
    </row>
    <row r="52" spans="2:11">
      <c r="B52" s="33">
        <f>B50+1</f>
        <v>361</v>
      </c>
      <c r="C52" s="5">
        <v>2925</v>
      </c>
      <c r="D52" s="3">
        <f t="shared" si="12"/>
        <v>2838</v>
      </c>
      <c r="E52" s="11">
        <f t="shared" ref="E52" si="139">VALUE(IF(C52&gt;501,(IF(C52&gt;1000,"3","2")),"1"))</f>
        <v>3</v>
      </c>
      <c r="F52" s="11">
        <f t="shared" ref="F52" si="140">VALUE(IF(C52&gt;1000,(IF(C52&gt;2000,"3","2")),"1"))</f>
        <v>3</v>
      </c>
      <c r="G52" s="21">
        <f t="shared" ref="G52" si="141">VALUE(IF(C52&gt;1000,(IF(C52&gt;2000,"3","2")),"1"))</f>
        <v>3</v>
      </c>
    </row>
    <row r="53" spans="2:11">
      <c r="B53" s="37"/>
      <c r="C53" s="4" t="str">
        <f>Module1.СУММАПРОПИСЬЮ(C52)</f>
        <v xml:space="preserve">две тысячи девятьсот двадцать пять </v>
      </c>
      <c r="D53" s="3"/>
      <c r="E53" s="12" t="str">
        <f t="shared" ref="E53" si="142">Module1.СУММАПРОПИСЬЮ(E52)</f>
        <v xml:space="preserve">три </v>
      </c>
      <c r="F53" s="12" t="str">
        <f t="shared" ref="F53" si="143">Module1.СУММАПРОПИСЬЮ(F52)</f>
        <v xml:space="preserve">три </v>
      </c>
      <c r="G53" s="22" t="str">
        <f t="shared" ref="G53" si="144">Module1.СУММАПРОПИСЬЮ(G52)</f>
        <v xml:space="preserve">три </v>
      </c>
    </row>
    <row r="54" spans="2:11">
      <c r="B54" s="33">
        <f>B52+1</f>
        <v>362</v>
      </c>
      <c r="C54" s="5">
        <v>1527</v>
      </c>
      <c r="D54" s="3">
        <f t="shared" si="12"/>
        <v>1481</v>
      </c>
      <c r="E54" s="11">
        <f t="shared" ref="E54" si="145">VALUE(IF(C54&gt;501,(IF(C54&gt;1000,"3","2")),"1"))</f>
        <v>3</v>
      </c>
      <c r="F54" s="11">
        <f t="shared" ref="F54" si="146">VALUE(IF(C54&gt;1000,(IF(C54&gt;2000,"3","2")),"1"))</f>
        <v>2</v>
      </c>
      <c r="G54" s="21">
        <f t="shared" ref="G54" si="147">VALUE(IF(C54&gt;1000,(IF(C54&gt;2000,"3","2")),"1"))</f>
        <v>2</v>
      </c>
    </row>
    <row r="55" spans="2:11">
      <c r="B55" s="37"/>
      <c r="C55" s="4" t="str">
        <f>Module1.СУММАПРОПИСЬЮ(C54)</f>
        <v xml:space="preserve">одна тысячa пятьсот двадцать семь </v>
      </c>
      <c r="D55" s="3"/>
      <c r="E55" s="12" t="str">
        <f t="shared" ref="E55" si="148">Module1.СУММАПРОПИСЬЮ(E54)</f>
        <v xml:space="preserve">три </v>
      </c>
      <c r="F55" s="12" t="str">
        <f t="shared" ref="F55" si="149">Module1.СУММАПРОПИСЬЮ(F54)</f>
        <v xml:space="preserve">два </v>
      </c>
      <c r="G55" s="22" t="str">
        <f t="shared" ref="G55" si="150">Module1.СУММАПРОПИСЬЮ(G54)</f>
        <v xml:space="preserve">два </v>
      </c>
    </row>
    <row r="56" spans="2:11">
      <c r="B56" s="33">
        <f>B54+1</f>
        <v>363</v>
      </c>
      <c r="C56" s="16">
        <v>2203</v>
      </c>
      <c r="D56" s="3">
        <f t="shared" si="12"/>
        <v>2137</v>
      </c>
      <c r="E56" s="11">
        <f t="shared" ref="E56" si="151">VALUE(IF(C56&gt;501,(IF(C56&gt;1000,"3","2")),"1"))</f>
        <v>3</v>
      </c>
      <c r="F56" s="11">
        <f t="shared" ref="F56" si="152">VALUE(IF(C56&gt;1000,(IF(C56&gt;2000,"3","2")),"1"))</f>
        <v>3</v>
      </c>
      <c r="G56" s="21">
        <f t="shared" ref="G56" si="153">VALUE(IF(C56&gt;1000,(IF(C56&gt;2000,"3","2")),"1"))</f>
        <v>3</v>
      </c>
    </row>
    <row r="57" spans="2:11">
      <c r="B57" s="37"/>
      <c r="C57" s="15" t="str">
        <f>Module1.СУММАПРОПИСЬЮ(C56)</f>
        <v xml:space="preserve">две тысячи двести три </v>
      </c>
      <c r="D57" s="17"/>
      <c r="E57" s="12" t="str">
        <f t="shared" ref="E57" si="154">Module1.СУММАПРОПИСЬЮ(E56)</f>
        <v xml:space="preserve">три </v>
      </c>
      <c r="F57" s="12" t="str">
        <f t="shared" ref="F57" si="155">Module1.СУММАПРОПИСЬЮ(F56)</f>
        <v xml:space="preserve">три </v>
      </c>
      <c r="G57" s="22" t="str">
        <f t="shared" ref="G57" si="156">Module1.СУММАПРОПИСЬЮ(G56)</f>
        <v xml:space="preserve">три </v>
      </c>
    </row>
    <row r="58" spans="2:11">
      <c r="B58" s="33">
        <f>B56+1</f>
        <v>364</v>
      </c>
      <c r="C58" s="16">
        <v>1964</v>
      </c>
      <c r="D58" s="18">
        <f t="shared" si="12"/>
        <v>1905</v>
      </c>
      <c r="E58" s="11">
        <f t="shared" ref="E58" si="157">VALUE(IF(C58&gt;501,(IF(C58&gt;1000,"3","2")),"1"))</f>
        <v>3</v>
      </c>
      <c r="F58" s="11">
        <f t="shared" ref="F58" si="158">VALUE(IF(C58&gt;1000,(IF(C58&gt;2000,"3","2")),"1"))</f>
        <v>2</v>
      </c>
      <c r="G58" s="21">
        <f t="shared" ref="G58" si="159">VALUE(IF(C58&gt;1000,(IF(C58&gt;2000,"3","2")),"1"))</f>
        <v>2</v>
      </c>
      <c r="I58" s="1"/>
      <c r="J58" s="1"/>
      <c r="K58" s="1"/>
    </row>
    <row r="59" spans="2:11">
      <c r="B59" s="37"/>
      <c r="C59" s="15" t="str">
        <f>Module1.СУММАПРОПИСЬЮ(C58)</f>
        <v xml:space="preserve">одна тысячa девятьсот шестьдесят четыре </v>
      </c>
      <c r="D59" s="17"/>
      <c r="E59" s="12" t="str">
        <f t="shared" ref="E59" si="160">Module1.СУММАПРОПИСЬЮ(E58)</f>
        <v xml:space="preserve">три </v>
      </c>
      <c r="F59" s="12" t="str">
        <f t="shared" ref="F59" si="161">Module1.СУММАПРОПИСЬЮ(F58)</f>
        <v xml:space="preserve">два </v>
      </c>
      <c r="G59" s="22" t="str">
        <f t="shared" ref="G59" si="162">Module1.СУММАПРОПИСЬЮ(G58)</f>
        <v xml:space="preserve">два </v>
      </c>
      <c r="I59" s="1"/>
      <c r="J59" s="1"/>
      <c r="K59" s="1"/>
    </row>
    <row r="60" spans="2:11">
      <c r="B60" s="33">
        <f>B58+1</f>
        <v>365</v>
      </c>
      <c r="C60" s="8">
        <v>1850</v>
      </c>
      <c r="D60" s="3">
        <f t="shared" si="12"/>
        <v>1795</v>
      </c>
      <c r="E60" s="11">
        <f t="shared" ref="E60" si="163">VALUE(IF(C60&gt;501,(IF(C60&gt;1000,"3","2")),"1"))</f>
        <v>3</v>
      </c>
      <c r="F60" s="11">
        <f t="shared" ref="F60" si="164">VALUE(IF(C60&gt;1000,(IF(C60&gt;2000,"3","2")),"1"))</f>
        <v>2</v>
      </c>
      <c r="G60" s="21">
        <f t="shared" ref="G60" si="165">VALUE(IF(C60&gt;1000,(IF(C60&gt;2000,"3","2")),"1"))</f>
        <v>2</v>
      </c>
      <c r="I60" s="1"/>
      <c r="J60" s="1"/>
      <c r="K60" s="1"/>
    </row>
    <row r="61" spans="2:11">
      <c r="B61" s="37"/>
      <c r="C61" s="4" t="str">
        <f>Module1.СУММАПРОПИСЬЮ(C60)</f>
        <v xml:space="preserve">одна тысячa восемьсот пятьдесят </v>
      </c>
      <c r="D61" s="3"/>
      <c r="E61" s="12" t="str">
        <f t="shared" ref="E61" si="166">Module1.СУММАПРОПИСЬЮ(E60)</f>
        <v xml:space="preserve">три </v>
      </c>
      <c r="F61" s="12" t="str">
        <f t="shared" ref="F61" si="167">Module1.СУММАПРОПИСЬЮ(F60)</f>
        <v xml:space="preserve">два </v>
      </c>
      <c r="G61" s="22" t="str">
        <f t="shared" ref="G61" si="168">Module1.СУММАПРОПИСЬЮ(G60)</f>
        <v xml:space="preserve">два </v>
      </c>
      <c r="I61" s="1"/>
      <c r="J61" s="1"/>
      <c r="K61" s="1"/>
    </row>
    <row r="62" spans="2:11">
      <c r="B62" s="33">
        <f>B60+1</f>
        <v>366</v>
      </c>
      <c r="C62" s="5">
        <v>2064</v>
      </c>
      <c r="D62" s="3">
        <f t="shared" si="12"/>
        <v>2002</v>
      </c>
      <c r="E62" s="11">
        <f t="shared" ref="E62" si="169">VALUE(IF(C62&gt;501,(IF(C62&gt;1000,"3","2")),"1"))</f>
        <v>3</v>
      </c>
      <c r="F62" s="11">
        <f t="shared" ref="F62" si="170">VALUE(IF(C62&gt;1000,(IF(C62&gt;2000,"3","2")),"1"))</f>
        <v>3</v>
      </c>
      <c r="G62" s="21">
        <f t="shared" ref="G62" si="171">VALUE(IF(C62&gt;1000,(IF(C62&gt;2000,"3","2")),"1"))</f>
        <v>3</v>
      </c>
      <c r="I62" s="1"/>
      <c r="J62" s="1"/>
      <c r="K62" s="1"/>
    </row>
    <row r="63" spans="2:11">
      <c r="B63" s="37"/>
      <c r="C63" s="8" t="str">
        <f>Module1.СУММАПРОПИСЬЮ(C62)</f>
        <v xml:space="preserve">две тысячи шестьдесят четыре </v>
      </c>
      <c r="D63" s="3"/>
      <c r="E63" s="12" t="str">
        <f t="shared" ref="E63" si="172">Module1.СУММАПРОПИСЬЮ(E62)</f>
        <v xml:space="preserve">три </v>
      </c>
      <c r="F63" s="12" t="str">
        <f t="shared" ref="F63" si="173">Module1.СУММАПРОПИСЬЮ(F62)</f>
        <v xml:space="preserve">три </v>
      </c>
      <c r="G63" s="22" t="str">
        <f t="shared" ref="G63" si="174">Module1.СУММАПРОПИСЬЮ(G62)</f>
        <v xml:space="preserve">три </v>
      </c>
    </row>
    <row r="64" spans="2:11">
      <c r="B64" s="33">
        <f>B62+1</f>
        <v>367</v>
      </c>
      <c r="C64" s="5">
        <v>1661</v>
      </c>
      <c r="D64" s="3">
        <f t="shared" si="12"/>
        <v>1611</v>
      </c>
      <c r="E64" s="11">
        <f t="shared" ref="E64" si="175">VALUE(IF(C64&gt;501,(IF(C64&gt;1000,"3","2")),"1"))</f>
        <v>3</v>
      </c>
      <c r="F64" s="11">
        <f t="shared" ref="F64" si="176">VALUE(IF(C64&gt;1000,(IF(C64&gt;2000,"3","2")),"1"))</f>
        <v>2</v>
      </c>
      <c r="G64" s="21">
        <f t="shared" ref="G64" si="177">VALUE(IF(C64&gt;1000,(IF(C64&gt;2000,"3","2")),"1"))</f>
        <v>2</v>
      </c>
    </row>
    <row r="65" spans="2:7">
      <c r="B65" s="37"/>
      <c r="C65" s="4" t="str">
        <f>Module1.СУММАПРОПИСЬЮ(C64)</f>
        <v xml:space="preserve">одна тысячa шестьсот шестьдесят один </v>
      </c>
      <c r="D65" s="3"/>
      <c r="E65" s="12" t="str">
        <f t="shared" ref="E65" si="178">Module1.СУММАПРОПИСЬЮ(E64)</f>
        <v xml:space="preserve">три </v>
      </c>
      <c r="F65" s="12" t="str">
        <f t="shared" ref="F65" si="179">Module1.СУММАПРОПИСЬЮ(F64)</f>
        <v xml:space="preserve">два </v>
      </c>
      <c r="G65" s="22" t="str">
        <f t="shared" ref="G65" si="180">Module1.СУММАПРОПИСЬЮ(G64)</f>
        <v xml:space="preserve">два </v>
      </c>
    </row>
    <row r="66" spans="2:7">
      <c r="B66" s="33">
        <f>B64+1</f>
        <v>368</v>
      </c>
      <c r="C66" s="5">
        <v>959</v>
      </c>
      <c r="D66" s="3">
        <f t="shared" si="12"/>
        <v>930</v>
      </c>
      <c r="E66" s="11">
        <f t="shared" ref="E66" si="181">VALUE(IF(C66&gt;501,(IF(C66&gt;1000,"3","2")),"1"))</f>
        <v>2</v>
      </c>
      <c r="F66" s="11">
        <f t="shared" ref="F66" si="182">VALUE(IF(C66&gt;1000,(IF(C66&gt;2000,"3","2")),"1"))</f>
        <v>1</v>
      </c>
      <c r="G66" s="21">
        <f t="shared" ref="G66" si="183">VALUE(IF(C66&gt;1000,(IF(C66&gt;2000,"3","2")),"1"))</f>
        <v>1</v>
      </c>
    </row>
    <row r="67" spans="2:7">
      <c r="B67" s="37"/>
      <c r="C67" s="4" t="str">
        <f>Module1.СУММАПРОПИСЬЮ(C66)</f>
        <v xml:space="preserve">девятьсот пятьдесят девять </v>
      </c>
      <c r="D67" s="3"/>
      <c r="E67" s="12" t="str">
        <f t="shared" ref="E67" si="184">Module1.СУММАПРОПИСЬЮ(E66)</f>
        <v xml:space="preserve">два </v>
      </c>
      <c r="F67" s="12" t="str">
        <f t="shared" ref="F67" si="185">Module1.СУММАПРОПИСЬЮ(F66)</f>
        <v xml:space="preserve">один </v>
      </c>
      <c r="G67" s="22" t="str">
        <f t="shared" ref="G67" si="186">Module1.СУММАПРОПИСЬЮ(G66)</f>
        <v xml:space="preserve">один </v>
      </c>
    </row>
    <row r="68" spans="2:7">
      <c r="B68" s="33">
        <f>B66+1</f>
        <v>369</v>
      </c>
      <c r="C68" s="5">
        <v>2388</v>
      </c>
      <c r="D68" s="3">
        <f t="shared" si="12"/>
        <v>2317</v>
      </c>
      <c r="E68" s="11">
        <f t="shared" ref="E68" si="187">VALUE(IF(C68&gt;501,(IF(C68&gt;1000,"3","2")),"1"))</f>
        <v>3</v>
      </c>
      <c r="F68" s="11">
        <f t="shared" ref="F68" si="188">VALUE(IF(C68&gt;1000,(IF(C68&gt;2000,"3","2")),"1"))</f>
        <v>3</v>
      </c>
      <c r="G68" s="21">
        <f t="shared" ref="G68" si="189">VALUE(IF(C68&gt;1000,(IF(C68&gt;2000,"3","2")),"1"))</f>
        <v>3</v>
      </c>
    </row>
    <row r="69" spans="2:7">
      <c r="B69" s="37"/>
      <c r="C69" s="4" t="str">
        <f>Module1.СУММАПРОПИСЬЮ(C68)</f>
        <v xml:space="preserve">две тысячи триста восемьдесят восемь </v>
      </c>
      <c r="D69" s="3"/>
      <c r="E69" s="12" t="str">
        <f t="shared" ref="E69" si="190">Module1.СУММАПРОПИСЬЮ(E68)</f>
        <v xml:space="preserve">три </v>
      </c>
      <c r="F69" s="12" t="str">
        <f t="shared" ref="F69" si="191">Module1.СУММАПРОПИСЬЮ(F68)</f>
        <v xml:space="preserve">три </v>
      </c>
      <c r="G69" s="22" t="str">
        <f t="shared" ref="G69" si="192">Module1.СУММАПРОПИСЬЮ(G68)</f>
        <v xml:space="preserve">три </v>
      </c>
    </row>
    <row r="70" spans="2:7">
      <c r="B70" s="33">
        <f>B68+1</f>
        <v>370</v>
      </c>
      <c r="C70" s="5">
        <v>1685</v>
      </c>
      <c r="D70" s="3">
        <f t="shared" si="12"/>
        <v>1635</v>
      </c>
      <c r="E70" s="11">
        <f t="shared" ref="E70" si="193">VALUE(IF(C70&gt;501,(IF(C70&gt;1000,"3","2")),"1"))</f>
        <v>3</v>
      </c>
      <c r="F70" s="11">
        <f t="shared" ref="F70" si="194">VALUE(IF(C70&gt;1000,(IF(C70&gt;2000,"3","2")),"1"))</f>
        <v>2</v>
      </c>
      <c r="G70" s="21">
        <f t="shared" ref="G70" si="195">VALUE(IF(C70&gt;1000,(IF(C70&gt;2000,"3","2")),"1"))</f>
        <v>2</v>
      </c>
    </row>
    <row r="71" spans="2:7">
      <c r="B71" s="37"/>
      <c r="C71" s="4" t="str">
        <f>Module1.СУММАПРОПИСЬЮ(C70)</f>
        <v xml:space="preserve">одна тысячa шестьсот восемьдесят пять </v>
      </c>
      <c r="D71" s="3"/>
      <c r="E71" s="12" t="str">
        <f t="shared" ref="E71" si="196">Module1.СУММАПРОПИСЬЮ(E70)</f>
        <v xml:space="preserve">три </v>
      </c>
      <c r="F71" s="12" t="str">
        <f t="shared" ref="F71" si="197">Module1.СУММАПРОПИСЬЮ(F70)</f>
        <v xml:space="preserve">два </v>
      </c>
      <c r="G71" s="22" t="str">
        <f t="shared" ref="G71" si="198">Module1.СУММАПРОПИСЬЮ(G70)</f>
        <v xml:space="preserve">два </v>
      </c>
    </row>
    <row r="72" spans="2:7">
      <c r="B72" s="33">
        <f>B70+1</f>
        <v>371</v>
      </c>
      <c r="C72" s="5">
        <v>889</v>
      </c>
      <c r="D72" s="3">
        <f t="shared" si="12"/>
        <v>862</v>
      </c>
      <c r="E72" s="11">
        <f t="shared" ref="E72" si="199">VALUE(IF(C72&gt;501,(IF(C72&gt;1000,"3","2")),"1"))</f>
        <v>2</v>
      </c>
      <c r="F72" s="11">
        <f t="shared" ref="F72" si="200">VALUE(IF(C72&gt;1000,(IF(C72&gt;2000,"3","2")),"1"))</f>
        <v>1</v>
      </c>
      <c r="G72" s="21">
        <f t="shared" ref="G72" si="201">VALUE(IF(C72&gt;1000,(IF(C72&gt;2000,"3","2")),"1"))</f>
        <v>1</v>
      </c>
    </row>
    <row r="73" spans="2:7">
      <c r="B73" s="37"/>
      <c r="C73" s="4" t="str">
        <f>Module1.СУММАПРОПИСЬЮ(C72)</f>
        <v xml:space="preserve">восемьсот восемьдесят девять </v>
      </c>
      <c r="D73" s="3"/>
      <c r="E73" s="12" t="str">
        <f t="shared" ref="E73" si="202">Module1.СУММАПРОПИСЬЮ(E72)</f>
        <v xml:space="preserve">два </v>
      </c>
      <c r="F73" s="12" t="str">
        <f t="shared" ref="F73" si="203">Module1.СУММАПРОПИСЬЮ(F72)</f>
        <v xml:space="preserve">один </v>
      </c>
      <c r="G73" s="22" t="str">
        <f t="shared" ref="G73" si="204">Module1.СУММАПРОПИСЬЮ(G72)</f>
        <v xml:space="preserve">один </v>
      </c>
    </row>
    <row r="74" spans="2:7">
      <c r="B74" s="33">
        <f>B72+1</f>
        <v>372</v>
      </c>
      <c r="C74" s="5">
        <v>1935</v>
      </c>
      <c r="D74" s="3">
        <f t="shared" si="12"/>
        <v>1877</v>
      </c>
      <c r="E74" s="11">
        <f t="shared" ref="E74" si="205">VALUE(IF(C74&gt;501,(IF(C74&gt;1000,"3","2")),"1"))</f>
        <v>3</v>
      </c>
      <c r="F74" s="11">
        <f t="shared" ref="F74" si="206">VALUE(IF(C74&gt;1000,(IF(C74&gt;2000,"3","2")),"1"))</f>
        <v>2</v>
      </c>
      <c r="G74" s="21">
        <f t="shared" ref="G74" si="207">VALUE(IF(C74&gt;1000,(IF(C74&gt;2000,"3","2")),"1"))</f>
        <v>2</v>
      </c>
    </row>
    <row r="75" spans="2:7">
      <c r="B75" s="37"/>
      <c r="C75" s="4" t="str">
        <f>Module1.СУММАПРОПИСЬЮ(C74)</f>
        <v xml:space="preserve">одна тысячa девятьсот тридцать пять </v>
      </c>
      <c r="D75" s="3"/>
      <c r="E75" s="12" t="str">
        <f t="shared" ref="E75" si="208">Module1.СУММАПРОПИСЬЮ(E74)</f>
        <v xml:space="preserve">три </v>
      </c>
      <c r="F75" s="12" t="str">
        <f t="shared" ref="F75" si="209">Module1.СУММАПРОПИСЬЮ(F74)</f>
        <v xml:space="preserve">два </v>
      </c>
      <c r="G75" s="22" t="str">
        <f t="shared" ref="G75" si="210">Module1.СУММАПРОПИСЬЮ(G74)</f>
        <v xml:space="preserve">два </v>
      </c>
    </row>
    <row r="76" spans="2:7">
      <c r="B76" s="33">
        <f>B74+1</f>
        <v>373</v>
      </c>
      <c r="C76" s="5">
        <v>2300</v>
      </c>
      <c r="D76" s="3">
        <f t="shared" si="12"/>
        <v>2231</v>
      </c>
      <c r="E76" s="11">
        <f t="shared" ref="E76" si="211">VALUE(IF(C76&gt;501,(IF(C76&gt;1000,"3","2")),"1"))</f>
        <v>3</v>
      </c>
      <c r="F76" s="11">
        <f t="shared" ref="F76" si="212">VALUE(IF(C76&gt;1000,(IF(C76&gt;2000,"3","2")),"1"))</f>
        <v>3</v>
      </c>
      <c r="G76" s="21">
        <f t="shared" ref="G76" si="213">VALUE(IF(C76&gt;1000,(IF(C76&gt;2000,"3","2")),"1"))</f>
        <v>3</v>
      </c>
    </row>
    <row r="77" spans="2:7">
      <c r="B77" s="37"/>
      <c r="C77" s="4" t="str">
        <f>Module1.СУММАПРОПИСЬЮ(C76)</f>
        <v xml:space="preserve">две тысячи триста </v>
      </c>
      <c r="D77" s="3"/>
      <c r="E77" s="12" t="str">
        <f t="shared" ref="E77" si="214">Module1.СУММАПРОПИСЬЮ(E76)</f>
        <v xml:space="preserve">три </v>
      </c>
      <c r="F77" s="12" t="str">
        <f t="shared" ref="F77" si="215">Module1.СУММАПРОПИСЬЮ(F76)</f>
        <v xml:space="preserve">три </v>
      </c>
      <c r="G77" s="22" t="str">
        <f t="shared" ref="G77" si="216">Module1.СУММАПРОПИСЬЮ(G76)</f>
        <v xml:space="preserve">три </v>
      </c>
    </row>
    <row r="78" spans="2:7">
      <c r="B78" s="33">
        <f>B76+1</f>
        <v>374</v>
      </c>
      <c r="C78" s="5">
        <v>1164</v>
      </c>
      <c r="D78" s="3">
        <f t="shared" si="12"/>
        <v>1129</v>
      </c>
      <c r="E78" s="11">
        <f t="shared" ref="E78" si="217">VALUE(IF(C78&gt;501,(IF(C78&gt;1000,"3","2")),"1"))</f>
        <v>3</v>
      </c>
      <c r="F78" s="11">
        <f t="shared" ref="F78" si="218">VALUE(IF(C78&gt;1000,(IF(C78&gt;2000,"3","2")),"1"))</f>
        <v>2</v>
      </c>
      <c r="G78" s="21">
        <f t="shared" ref="G78" si="219">VALUE(IF(C78&gt;1000,(IF(C78&gt;2000,"3","2")),"1"))</f>
        <v>2</v>
      </c>
    </row>
    <row r="79" spans="2:7">
      <c r="B79" s="37"/>
      <c r="C79" s="4" t="str">
        <f>Module1.СУММАПРОПИСЬЮ(C78)</f>
        <v xml:space="preserve">одна тысячa сто шестьдесят четыре </v>
      </c>
      <c r="D79" s="3"/>
      <c r="E79" s="12" t="str">
        <f t="shared" ref="E79" si="220">Module1.СУММАПРОПИСЬЮ(E78)</f>
        <v xml:space="preserve">три </v>
      </c>
      <c r="F79" s="12" t="str">
        <f t="shared" ref="F79" si="221">Module1.СУММАПРОПИСЬЮ(F78)</f>
        <v xml:space="preserve">два </v>
      </c>
      <c r="G79" s="22" t="str">
        <f t="shared" ref="G79" si="222">Module1.СУММАПРОПИСЬЮ(G78)</f>
        <v xml:space="preserve">два </v>
      </c>
    </row>
    <row r="80" spans="2:7">
      <c r="B80" s="33">
        <f>B78+1</f>
        <v>375</v>
      </c>
      <c r="C80" s="5">
        <v>781</v>
      </c>
      <c r="D80" s="3">
        <f t="shared" si="12"/>
        <v>758</v>
      </c>
      <c r="E80" s="11">
        <f t="shared" ref="E80" si="223">VALUE(IF(C80&gt;501,(IF(C80&gt;1000,"3","2")),"1"))</f>
        <v>2</v>
      </c>
      <c r="F80" s="11">
        <f t="shared" ref="F80" si="224">VALUE(IF(C80&gt;1000,(IF(C80&gt;2000,"3","2")),"1"))</f>
        <v>1</v>
      </c>
      <c r="G80" s="21">
        <f t="shared" ref="G80" si="225">VALUE(IF(C80&gt;1000,(IF(C80&gt;2000,"3","2")),"1"))</f>
        <v>1</v>
      </c>
    </row>
    <row r="81" spans="2:8">
      <c r="B81" s="37"/>
      <c r="C81" s="4" t="str">
        <f>Module1.СУММАПРОПИСЬЮ(C80)</f>
        <v xml:space="preserve">семьсот восемьдесят один </v>
      </c>
      <c r="D81" s="3"/>
      <c r="E81" s="12" t="str">
        <f t="shared" ref="E81" si="226">Module1.СУММАПРОПИСЬЮ(E80)</f>
        <v xml:space="preserve">два </v>
      </c>
      <c r="F81" s="12" t="str">
        <f t="shared" ref="F81" si="227">Module1.СУММАПРОПИСЬЮ(F80)</f>
        <v xml:space="preserve">один </v>
      </c>
      <c r="G81" s="22" t="str">
        <f t="shared" ref="G81" si="228">Module1.СУММАПРОПИСЬЮ(G80)</f>
        <v xml:space="preserve">один </v>
      </c>
      <c r="H81" s="1"/>
    </row>
    <row r="82" spans="2:8">
      <c r="B82" s="33">
        <f t="shared" ref="B82" si="229">B80+1</f>
        <v>376</v>
      </c>
      <c r="C82" s="5">
        <v>663</v>
      </c>
      <c r="D82" s="3">
        <f t="shared" si="12"/>
        <v>643</v>
      </c>
      <c r="E82" s="11">
        <f t="shared" ref="E82" si="230">VALUE(IF(C82&gt;501,(IF(C82&gt;1000,"3","2")),"1"))</f>
        <v>2</v>
      </c>
      <c r="F82" s="11">
        <f t="shared" ref="F82" si="231">VALUE(IF(C82&gt;1000,(IF(C82&gt;2000,"3","2")),"1"))</f>
        <v>1</v>
      </c>
      <c r="G82" s="21">
        <f t="shared" ref="G82" si="232">VALUE(IF(C82&gt;1000,(IF(C82&gt;2000,"3","2")),"1"))</f>
        <v>1</v>
      </c>
      <c r="H82" s="1"/>
    </row>
    <row r="83" spans="2:8">
      <c r="B83" s="37"/>
      <c r="C83" s="4" t="str">
        <f>Module1.СУММАПРОПИСЬЮ(C82)</f>
        <v xml:space="preserve">шестьсот шестьдесят три </v>
      </c>
      <c r="D83" s="3"/>
      <c r="E83" s="12" t="str">
        <f t="shared" ref="E83" si="233">Module1.СУММАПРОПИСЬЮ(E82)</f>
        <v xml:space="preserve">два </v>
      </c>
      <c r="F83" s="12" t="str">
        <f t="shared" ref="F83" si="234">Module1.СУММАПРОПИСЬЮ(F82)</f>
        <v xml:space="preserve">один </v>
      </c>
      <c r="G83" s="22" t="str">
        <f t="shared" ref="G83" si="235">Module1.СУММАПРОПИСЬЮ(G82)</f>
        <v xml:space="preserve">один </v>
      </c>
      <c r="H83" s="1"/>
    </row>
    <row r="84" spans="2:8">
      <c r="B84" s="33">
        <f t="shared" ref="B84" si="236">B82+1</f>
        <v>377</v>
      </c>
      <c r="C84" s="5">
        <v>897</v>
      </c>
      <c r="D84" s="3">
        <f t="shared" si="12"/>
        <v>870</v>
      </c>
      <c r="E84" s="11">
        <f t="shared" ref="E84" si="237">VALUE(IF(C84&gt;501,(IF(C84&gt;1000,"3","2")),"1"))</f>
        <v>2</v>
      </c>
      <c r="F84" s="11">
        <f t="shared" ref="F84" si="238">VALUE(IF(C84&gt;1000,(IF(C84&gt;2000,"3","2")),"1"))</f>
        <v>1</v>
      </c>
      <c r="G84" s="21">
        <f t="shared" ref="G84" si="239">VALUE(IF(C84&gt;1000,(IF(C84&gt;2000,"3","2")),"1"))</f>
        <v>1</v>
      </c>
      <c r="H84" s="1"/>
    </row>
    <row r="85" spans="2:8">
      <c r="B85" s="37"/>
      <c r="C85" s="4" t="str">
        <f>Module1.СУММАПРОПИСЬЮ(C84)</f>
        <v xml:space="preserve">восемьсот девяносто семь </v>
      </c>
      <c r="D85" s="3"/>
      <c r="E85" s="12" t="str">
        <f t="shared" ref="E85" si="240">Module1.СУММАПРОПИСЬЮ(E84)</f>
        <v xml:space="preserve">два </v>
      </c>
      <c r="F85" s="12" t="str">
        <f t="shared" ref="F85" si="241">Module1.СУММАПРОПИСЬЮ(F84)</f>
        <v xml:space="preserve">один </v>
      </c>
      <c r="G85" s="22" t="str">
        <f t="shared" ref="G85" si="242">Module1.СУММАПРОПИСЬЮ(G84)</f>
        <v xml:space="preserve">один </v>
      </c>
      <c r="H85" s="1"/>
    </row>
    <row r="86" spans="2:8">
      <c r="B86" s="33">
        <f t="shared" ref="B86" si="243">B84+1</f>
        <v>378</v>
      </c>
      <c r="C86" s="5">
        <v>2310</v>
      </c>
      <c r="D86" s="3">
        <f t="shared" ref="D86" si="244">ROUND(0.970129448883909*C86,0)</f>
        <v>2241</v>
      </c>
      <c r="E86" s="11">
        <f t="shared" ref="E86" si="245">VALUE(IF(C86&gt;501,(IF(C86&gt;1000,"3","2")),"1"))</f>
        <v>3</v>
      </c>
      <c r="F86" s="11">
        <f t="shared" ref="F86" si="246">VALUE(IF(C86&gt;1000,(IF(C86&gt;2000,"3","2")),"1"))</f>
        <v>3</v>
      </c>
      <c r="G86" s="21">
        <f t="shared" ref="G86" si="247">VALUE(IF(C86&gt;1000,(IF(C86&gt;2000,"3","2")),"1"))</f>
        <v>3</v>
      </c>
    </row>
    <row r="87" spans="2:8">
      <c r="B87" s="37"/>
      <c r="C87" s="8" t="str">
        <f>Module1.СУММАПРОПИСЬЮ(C86)</f>
        <v xml:space="preserve">две тысячи триста десять </v>
      </c>
      <c r="D87" s="3"/>
      <c r="E87" s="12" t="str">
        <f t="shared" ref="E87" si="248">Module1.СУММАПРОПИСЬЮ(E86)</f>
        <v xml:space="preserve">три </v>
      </c>
      <c r="F87" s="12" t="str">
        <f t="shared" ref="F87" si="249">Module1.СУММАПРОПИСЬЮ(F86)</f>
        <v xml:space="preserve">три </v>
      </c>
      <c r="G87" s="22" t="str">
        <f t="shared" ref="G87" si="250">Module1.СУММАПРОПИСЬЮ(G86)</f>
        <v xml:space="preserve">три </v>
      </c>
    </row>
    <row r="88" spans="2:8">
      <c r="B88" s="33">
        <v>651</v>
      </c>
      <c r="C88" s="5">
        <v>1706</v>
      </c>
      <c r="D88" s="3">
        <f t="shared" ref="D88" si="251">ROUND(0.970129448883909*C88,0)</f>
        <v>1655</v>
      </c>
      <c r="E88" s="11">
        <f t="shared" ref="E88" si="252">VALUE(IF(C88&gt;501,(IF(C88&gt;1000,"3","2")),"1"))</f>
        <v>3</v>
      </c>
      <c r="F88" s="11">
        <f t="shared" ref="F88" si="253">VALUE(IF(C88&gt;1000,(IF(C88&gt;2000,"3","2")),"1"))</f>
        <v>2</v>
      </c>
      <c r="G88" s="21">
        <f t="shared" ref="G88" si="254">VALUE(IF(C88&gt;1000,(IF(C88&gt;2000,"3","2")),"1"))</f>
        <v>2</v>
      </c>
    </row>
    <row r="89" spans="2:8">
      <c r="B89" s="34"/>
      <c r="C89" s="8" t="str">
        <f>Module1.СУММАПРОПИСЬЮ(C88)</f>
        <v xml:space="preserve">одна тысячa семьсот шесть </v>
      </c>
      <c r="D89" s="3"/>
      <c r="E89" s="12" t="str">
        <f t="shared" ref="E89" si="255">Module1.СУММАПРОПИСЬЮ(E88)</f>
        <v xml:space="preserve">три </v>
      </c>
      <c r="F89" s="12" t="str">
        <f t="shared" ref="F89" si="256">Module1.СУММАПРОПИСЬЮ(F88)</f>
        <v xml:space="preserve">два </v>
      </c>
      <c r="G89" s="22" t="str">
        <f t="shared" ref="G89" si="257">Module1.СУММАПРОПИСЬЮ(G88)</f>
        <v xml:space="preserve">два </v>
      </c>
    </row>
    <row r="90" spans="2:8">
      <c r="B90" s="33">
        <v>4201</v>
      </c>
      <c r="C90" s="5">
        <v>2644</v>
      </c>
      <c r="D90" s="3">
        <f t="shared" ref="D90" si="258">ROUND(0.970129448883909*C90,0)</f>
        <v>2565</v>
      </c>
      <c r="E90" s="11">
        <f t="shared" ref="E90" si="259">VALUE(IF(C90&gt;501,(IF(C90&gt;1000,"3","2")),"1"))</f>
        <v>3</v>
      </c>
      <c r="F90" s="11">
        <f t="shared" ref="F90" si="260">VALUE(IF(C90&gt;1000,(IF(C90&gt;2000,"3","2")),"1"))</f>
        <v>3</v>
      </c>
      <c r="G90" s="21">
        <f t="shared" ref="G90" si="261">VALUE(IF(C90&gt;1000,(IF(C90&gt;2000,"3","2")),"1"))</f>
        <v>3</v>
      </c>
    </row>
    <row r="91" spans="2:8">
      <c r="B91" s="37"/>
      <c r="C91" s="8" t="str">
        <f t="shared" ref="C91" si="262">Module1.СУММАПРОПИСЬЮ(C90)</f>
        <v xml:space="preserve">две тысячи шестьсот сорок четыре </v>
      </c>
      <c r="D91" s="3"/>
      <c r="E91" s="12" t="str">
        <f t="shared" ref="E91" si="263">Module1.СУММАПРОПИСЬЮ(E90)</f>
        <v xml:space="preserve">три </v>
      </c>
      <c r="F91" s="12" t="str">
        <f t="shared" ref="F91" si="264">Module1.СУММАПРОПИСЬЮ(F90)</f>
        <v xml:space="preserve">три </v>
      </c>
      <c r="G91" s="22" t="str">
        <f t="shared" ref="G91" si="265">Module1.СУММАПРОПИСЬЮ(G90)</f>
        <v xml:space="preserve">три </v>
      </c>
    </row>
    <row r="92" spans="2:8">
      <c r="B92" s="33">
        <v>4203</v>
      </c>
      <c r="C92" s="5">
        <v>1565</v>
      </c>
      <c r="D92" s="3">
        <f t="shared" ref="D92" si="266">ROUND(0.970129448883909*C92,0)</f>
        <v>1518</v>
      </c>
      <c r="E92" s="11">
        <f t="shared" ref="E92" si="267">VALUE(IF(C92&gt;501,(IF(C92&gt;1000,"3","2")),"1"))</f>
        <v>3</v>
      </c>
      <c r="F92" s="11">
        <f t="shared" ref="F92" si="268">VALUE(IF(C92&gt;1000,(IF(C92&gt;2000,"3","2")),"1"))</f>
        <v>2</v>
      </c>
      <c r="G92" s="21">
        <f t="shared" ref="G92" si="269">VALUE(IF(C92&gt;1000,(IF(C92&gt;2000,"3","2")),"1"))</f>
        <v>2</v>
      </c>
    </row>
    <row r="93" spans="2:8">
      <c r="B93" s="37"/>
      <c r="C93" s="8" t="str">
        <f t="shared" ref="C93" si="270">Module1.СУММАПРОПИСЬЮ(C92)</f>
        <v xml:space="preserve">одна тысячa пятьсот шестьдесят пять </v>
      </c>
      <c r="D93" s="3"/>
      <c r="E93" s="12" t="str">
        <f t="shared" ref="E93" si="271">Module1.СУММАПРОПИСЬЮ(E92)</f>
        <v xml:space="preserve">три </v>
      </c>
      <c r="F93" s="12" t="str">
        <f t="shared" ref="F93" si="272">Module1.СУММАПРОПИСЬЮ(F92)</f>
        <v xml:space="preserve">два </v>
      </c>
      <c r="G93" s="22" t="str">
        <f t="shared" ref="G93" si="273">Module1.СУММАПРОПИСЬЮ(G92)</f>
        <v xml:space="preserve">два </v>
      </c>
    </row>
    <row r="94" spans="2:8">
      <c r="B94" s="45">
        <v>251</v>
      </c>
      <c r="C94" s="26">
        <v>1000</v>
      </c>
      <c r="D94" s="27">
        <f t="shared" ref="D94" si="274">ROUND(0.970129448883909*C94,0)</f>
        <v>970</v>
      </c>
      <c r="E94" s="28">
        <f t="shared" ref="E94" si="275">VALUE(IF(C94&gt;501,(IF(C94&gt;1000,"3","2")),"1"))</f>
        <v>2</v>
      </c>
      <c r="F94" s="28">
        <f t="shared" ref="F94" si="276">VALUE(IF(C94&gt;1000,(IF(C94&gt;2000,"3","2")),"1"))</f>
        <v>1</v>
      </c>
      <c r="G94" s="31">
        <f t="shared" ref="G94" si="277">VALUE(IF(C94&gt;1000,(IF(C94&gt;2000,"3","2")),"1"))</f>
        <v>1</v>
      </c>
    </row>
    <row r="95" spans="2:8">
      <c r="B95" s="47"/>
      <c r="C95" s="29" t="str">
        <f t="shared" ref="C95" si="278">Module1.СУММАПРОПИСЬЮ(C94)</f>
        <v xml:space="preserve">одна тысячa </v>
      </c>
      <c r="D95" s="27"/>
      <c r="E95" s="30" t="str">
        <f t="shared" ref="E95" si="279">Module1.СУММАПРОПИСЬЮ(E94)</f>
        <v xml:space="preserve">два </v>
      </c>
      <c r="F95" s="30" t="str">
        <f t="shared" ref="F95" si="280">Module1.СУММАПРОПИСЬЮ(F94)</f>
        <v xml:space="preserve">один </v>
      </c>
      <c r="G95" s="32" t="str">
        <f t="shared" ref="G95" si="281">Module1.СУММАПРОПИСЬЮ(G94)</f>
        <v xml:space="preserve">один </v>
      </c>
    </row>
    <row r="96" spans="2:8">
      <c r="B96" s="45">
        <v>254</v>
      </c>
      <c r="C96" s="26">
        <v>1000</v>
      </c>
      <c r="D96" s="27">
        <f t="shared" ref="D96" si="282">ROUND(0.970129448883909*C96,0)</f>
        <v>970</v>
      </c>
      <c r="E96" s="28">
        <f t="shared" ref="E96" si="283">VALUE(IF(C96&gt;501,(IF(C96&gt;1000,"3","2")),"1"))</f>
        <v>2</v>
      </c>
      <c r="F96" s="28">
        <f t="shared" ref="F96" si="284">VALUE(IF(C96&gt;1000,(IF(C96&gt;2000,"3","2")),"1"))</f>
        <v>1</v>
      </c>
      <c r="G96" s="31">
        <f t="shared" ref="G96" si="285">VALUE(IF(C96&gt;1000,(IF(C96&gt;2000,"3","2")),"1"))</f>
        <v>1</v>
      </c>
    </row>
    <row r="97" spans="1:11" ht="13.5" thickBot="1">
      <c r="B97" s="46"/>
      <c r="C97" s="29" t="str">
        <f t="shared" ref="C97" si="286">Module1.СУММАПРОПИСЬЮ(C96)</f>
        <v xml:space="preserve">одна тысячa </v>
      </c>
      <c r="D97" s="27"/>
      <c r="E97" s="30" t="str">
        <f t="shared" ref="E97:G97" si="287">Module1.СУММАПРОПИСЬЮ(E96)</f>
        <v xml:space="preserve">два </v>
      </c>
      <c r="F97" s="30" t="str">
        <f t="shared" si="287"/>
        <v xml:space="preserve">один </v>
      </c>
      <c r="G97" s="32" t="str">
        <f t="shared" si="287"/>
        <v xml:space="preserve">один </v>
      </c>
    </row>
    <row r="98" spans="1:11">
      <c r="B98" s="35" t="s">
        <v>1</v>
      </c>
      <c r="C98" s="10">
        <f>SUM(C4:C97)</f>
        <v>74995</v>
      </c>
      <c r="D98" s="6">
        <f>SUM(D4:D96)</f>
        <v>72751</v>
      </c>
      <c r="E98" s="13">
        <f>SUM(E4,E6,E8,E10,E12,E14,E16,E18,E20,E22,E24,E26,E28,E30,E32,E34,E36,E38,E40,E42,E44,E46,E48,E50,E52,E54,E56,E58,E60,E62,E64,E66,E68,E70,E72,E74,E76,E78,E80,E82,E84,E86,E88,E90,E92,E94,E96)</f>
        <v>126</v>
      </c>
      <c r="F98" s="13">
        <f>SUM(F4:F97)</f>
        <v>93</v>
      </c>
      <c r="G98" s="23">
        <f>SUM(G4:G97)</f>
        <v>93</v>
      </c>
    </row>
    <row r="99" spans="1:11" ht="27" customHeight="1" thickBot="1">
      <c r="B99" s="36"/>
      <c r="C99" s="14" t="str">
        <f>Module1.СУММАПРОПИСЬЮ(C98)</f>
        <v xml:space="preserve">семьдесят четыре тысячи девятьсот девяносто пять </v>
      </c>
      <c r="D99" s="7"/>
      <c r="E99" s="24" t="str">
        <f>Module1.СУММАПРОПИСЬЮ(E98)</f>
        <v xml:space="preserve">сто двадцать шесть </v>
      </c>
      <c r="F99" s="24" t="str">
        <f>Module1.СУММАПРОПИСЬЮ(F98)</f>
        <v xml:space="preserve">девяносто три </v>
      </c>
      <c r="G99" s="25" t="str">
        <f>Module1.СУММАПРОПИСЬЮ(G98)</f>
        <v xml:space="preserve">девяносто три </v>
      </c>
    </row>
    <row r="100" spans="1:11" s="1" customFormat="1" ht="26.25" customHeight="1">
      <c r="A100" s="1" t="s">
        <v>2</v>
      </c>
      <c r="C100" s="1">
        <v>68300</v>
      </c>
      <c r="H100"/>
      <c r="I100"/>
      <c r="J100"/>
      <c r="K100"/>
    </row>
    <row r="101" spans="1:11" s="1" customFormat="1" ht="12.75" customHeight="1">
      <c r="A101" s="1" t="s">
        <v>3</v>
      </c>
      <c r="C101" s="1" t="e">
        <f>C100-#REF!</f>
        <v>#REF!</v>
      </c>
      <c r="H101"/>
      <c r="I101"/>
      <c r="J101"/>
      <c r="K101"/>
    </row>
    <row r="102" spans="1:11" s="1" customFormat="1" ht="24.75" customHeight="1">
      <c r="A102" s="1" t="s">
        <v>4</v>
      </c>
      <c r="C102" s="2" t="e">
        <f>C101/C98</f>
        <v>#REF!</v>
      </c>
      <c r="D102" s="2"/>
      <c r="H102"/>
      <c r="I102"/>
      <c r="J102"/>
      <c r="K102"/>
    </row>
    <row r="103" spans="1:11" s="1" customFormat="1">
      <c r="H103"/>
      <c r="I103"/>
      <c r="J103"/>
      <c r="K103"/>
    </row>
    <row r="104" spans="1:11" s="1" customFormat="1">
      <c r="H104"/>
      <c r="I104"/>
      <c r="J104"/>
      <c r="K104"/>
    </row>
  </sheetData>
  <autoFilter ref="B2:G102"/>
  <mergeCells count="53">
    <mergeCell ref="B98:B99"/>
    <mergeCell ref="B84:B85"/>
    <mergeCell ref="B76:B77"/>
    <mergeCell ref="B62:B63"/>
    <mergeCell ref="B64:B65"/>
    <mergeCell ref="B66:B67"/>
    <mergeCell ref="B68:B69"/>
    <mergeCell ref="B86:B87"/>
    <mergeCell ref="B82:B83"/>
    <mergeCell ref="B70:B71"/>
    <mergeCell ref="B72:B73"/>
    <mergeCell ref="B74:B75"/>
    <mergeCell ref="B88:B89"/>
    <mergeCell ref="B90:B91"/>
    <mergeCell ref="B92:B93"/>
    <mergeCell ref="B94:B95"/>
    <mergeCell ref="B30:B31"/>
    <mergeCell ref="B6:B7"/>
    <mergeCell ref="B8:B9"/>
    <mergeCell ref="B96:B97"/>
    <mergeCell ref="B52:B53"/>
    <mergeCell ref="B54:B55"/>
    <mergeCell ref="B32:B33"/>
    <mergeCell ref="B34:B35"/>
    <mergeCell ref="B36:B37"/>
    <mergeCell ref="B38:B39"/>
    <mergeCell ref="B16:B17"/>
    <mergeCell ref="B18:B19"/>
    <mergeCell ref="B58:B59"/>
    <mergeCell ref="B60:B61"/>
    <mergeCell ref="B56:B57"/>
    <mergeCell ref="B80:B81"/>
    <mergeCell ref="G2:G3"/>
    <mergeCell ref="E2:E3"/>
    <mergeCell ref="B4:B5"/>
    <mergeCell ref="F2:F3"/>
    <mergeCell ref="C2:C3"/>
    <mergeCell ref="B10:B11"/>
    <mergeCell ref="B12:B13"/>
    <mergeCell ref="B2:B3"/>
    <mergeCell ref="B78:B79"/>
    <mergeCell ref="B14:B15"/>
    <mergeCell ref="B20:B21"/>
    <mergeCell ref="B22:B23"/>
    <mergeCell ref="B24:B25"/>
    <mergeCell ref="B26:B27"/>
    <mergeCell ref="B50:B51"/>
    <mergeCell ref="B40:B41"/>
    <mergeCell ref="B42:B43"/>
    <mergeCell ref="B44:B45"/>
    <mergeCell ref="B46:B47"/>
    <mergeCell ref="B48:B49"/>
    <mergeCell ref="B28:B29"/>
  </mergeCells>
  <phoneticPr fontId="2" type="noConversion"/>
  <pageMargins left="0.19685039370078741" right="0.19685039370078741" top="0.59055118110236227" bottom="0.39370078740157483" header="0.19685039370078741" footer="0.31496062992125984"/>
  <pageSetup paperSize="9" scale="94" orientation="portrait" r:id="rId1"/>
  <headerFooter alignWithMargins="0">
    <oddHeader>&amp;RПриложение к решению ТИК города Долгопрудный №6/12-р от 25 июля 2016г.</oddHeader>
  </headerFooter>
  <rowBreaks count="1" manualBreakCount="1">
    <brk id="5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Company>г.Долгопрудный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Территориальная избирательная комиссия</dc:creator>
  <cp:lastModifiedBy>User</cp:lastModifiedBy>
  <cp:lastPrinted>2021-08-31T13:45:51Z</cp:lastPrinted>
  <dcterms:created xsi:type="dcterms:W3CDTF">2011-10-14T10:39:37Z</dcterms:created>
  <dcterms:modified xsi:type="dcterms:W3CDTF">2021-09-01T11:30:53Z</dcterms:modified>
</cp:coreProperties>
</file>