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10308" activeTab="0"/>
  </bookViews>
  <sheets>
    <sheet name="Прил. № 2020-2022" sheetId="1" r:id="rId1"/>
  </sheets>
  <externalReferences>
    <externalReference r:id="rId4"/>
  </externalReferences>
  <definedNames>
    <definedName name="_xlnm.Print_Area" localSheetId="0">'Прил. № 2020-2022'!$A$1:$G$60</definedName>
    <definedName name="А140" localSheetId="0">'[1]Прил. №3 2018-2020'!#REF!</definedName>
    <definedName name="А140">#REF!</definedName>
    <definedName name="А143" localSheetId="0">'[1]Прил. №3 2018-2020'!#REF!</definedName>
    <definedName name="А143">#REF!</definedName>
    <definedName name="А146" localSheetId="0">'[1]Прил. №3 2018-2020'!#REF!</definedName>
    <definedName name="А146">#REF!</definedName>
    <definedName name="_xlnm.Print_Area" localSheetId="0">'Прил. № 2020-2022'!$A$1:$J$63</definedName>
  </definedNames>
  <calcPr fullCalcOnLoad="1"/>
</workbook>
</file>

<file path=xl/sharedStrings.xml><?xml version="1.0" encoding="utf-8"?>
<sst xmlns="http://schemas.openxmlformats.org/spreadsheetml/2006/main" count="157" uniqueCount="79">
  <si>
    <t>ВСЕГО РАСХОДОВ</t>
  </si>
  <si>
    <t>в том числе межбюджетные трансферты</t>
  </si>
  <si>
    <t>Рз</t>
  </si>
  <si>
    <t>ПР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</si>
  <si>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</si>
  <si>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Сельское хозяйство и рыболовство</t>
  </si>
  <si>
    <t>Обеспечение проведения выборов и референдумов</t>
  </si>
  <si>
    <t>14</t>
  </si>
  <si>
    <t>13</t>
  </si>
  <si>
    <t>Наименование</t>
  </si>
  <si>
    <t>01</t>
  </si>
  <si>
    <t>Функционирование Правительства Российской Федерации, высших  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</si>
  <si>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</si>
  <si>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</si>
  <si>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</si>
  <si>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</si>
  <si>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оборона</t>
  </si>
  <si>
    <t>02</t>
  </si>
  <si>
    <t>Мобилизационная и вневойсковая подготовка</t>
  </si>
  <si>
    <t>03</t>
  </si>
  <si>
    <t>Мобилизационная подготовка экономики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</si>
  <si>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</si>
  <si>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</si>
  <si>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</si>
  <si>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</si>
  <si>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</si>
  <si>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</si>
  <si>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</si>
  <si>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05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</si>
  <si>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</si>
  <si>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</si>
  <si>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</si>
  <si>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</si>
  <si>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</si>
  <si>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</si>
  <si>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</si>
  <si>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</si>
  <si>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Охрана окружающей среды</t>
  </si>
  <si>
    <t>06</t>
  </si>
  <si>
    <t>Образование</t>
  </si>
  <si>
    <t>07</t>
  </si>
  <si>
    <t>Общее образование</t>
  </si>
  <si>
    <t>Здравоохранение</t>
  </si>
  <si>
    <t>Амбулаторная помощь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</si>
  <si>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</si>
  <si>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</si>
  <si>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</si>
  <si>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</si>
  <si>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</si>
  <si>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</si>
  <si>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</si>
  <si>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Средства массовой информации</t>
  </si>
  <si>
    <t>Другие вопросы в области средств массовой информации</t>
  </si>
  <si>
    <t>Дошкольное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</si>
  <si>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</si>
  <si>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</si>
  <si>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</si>
  <si>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</si>
  <si>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</si>
  <si>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</t>
  </si>
  <si>
    <t xml:space="preserve">Физическая культура </t>
  </si>
  <si>
    <t>Массовый спорт</t>
  </si>
  <si>
    <t>Спорт высших достижений</t>
  </si>
  <si>
    <t>Общегосударственные вопросы</t>
  </si>
  <si>
    <t>Функционирование  высшего должностного лица субъекта РФ и муниципального образования</t>
  </si>
  <si>
    <t>12</t>
  </si>
  <si>
    <t>Другие вопросы в области охраны окружающей среды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</si>
  <si>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</si>
  <si>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</t>
  </si>
  <si>
    <t>Коммунальное хозяйство</t>
  </si>
  <si>
    <t>Ожидаемое исполнение в  2019 году</t>
  </si>
  <si>
    <t>24 474,9</t>
  </si>
  <si>
    <t>348 793,6</t>
  </si>
  <si>
    <t>134 940,0</t>
  </si>
  <si>
    <t>Прикладные научные исследования в области жилищно-коммунального хозяйства</t>
  </si>
  <si>
    <t>505 921,1</t>
  </si>
  <si>
    <t>201 543,2</t>
  </si>
  <si>
    <t>Сведения о расходах бюджета городского округа Долгопрудный по разделам, подразделам классификации расходов бюджетов на 2020 год и плановый период 2021 и 2022 годов в сравнении с ожидаемым исполнением в 2019 году</t>
  </si>
  <si>
    <t>тыс. руб.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</si>
</sst>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#,##0.0_ ;[Red]\-#,##0.0\ "/>
    <numFmt numFmtId="175" formatCode="dd/mm/yy;@"/>
    <numFmt numFmtId="176" formatCode="_-* #,##0.0_р_._-;\-* #,##0.0_р_._-;_-* &quot;-&quot;??_р_._-;_-@_-"/>
    <numFmt numFmtId="177" formatCode="#,##0.0"/>
    <numFmt numFmtId="178" formatCode="#,##0.0_р_."/>
    <numFmt numFmtId="179" formatCode="_-* #,##0_р_._-;\-* #,##0_р_._-;_-* &quot;-&quot;??_р_._-;_-@_-"/>
    <numFmt numFmtId="180" formatCode="#,##0.00_ ;[Red]\-#,##0.00\ "/>
    <numFmt numFmtId="181" formatCode="_-* #,##0.0000_р_._-;\-* #,##0.0000_р_._-;_-* &quot;-&quot;??_р_._-;_-@_-"/>
    <numFmt numFmtId="182" formatCode="#,##0.0000_ ;[Red]\-#,##0.0000\ "/>
    <numFmt numFmtId="183" formatCode="#,##0.000000000000000000000000000_ ;[Red]\-#,##0.000000000000000000000000000\ "/>
    <numFmt numFmtId="184" formatCode="_-* #,##0.0_р_._-;\-* #,##0.0_р_._-;_-* &quot;-&quot;?_р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"/>
    <numFmt numFmtId="190" formatCode="#,##0.0_ ;\-#,##0.0\ "/>
    <numFmt numFmtId="191" formatCode="#,##0_ ;[Red]\-#,##0\ "/>
    <numFmt numFmtId="192" formatCode="0.0"/>
    <numFmt numFmtId="193" formatCode="_-* #,##0.0\ _₽_-;\-* #,##0.0\ _₽_-;_-* &quot;-&quot;?\ _₽_-;_-@_-"/>
    <numFmt numFmtId="194" formatCode="#,##0.000"/>
  </numFmts>
  <fonts count="48">
    <font>
      <sz val="12"/>
      <name val="Times New Roman Cyr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2"/>
      <color indexed="12"/>
      <name val="Times New Roman Cyr"/>
      <family val="2"/>
    </font>
    <font>
      <sz val="12"/>
      <name val="Arial"/>
      <family val="2"/>
    </font>
    <font>
      <sz val="8"/>
      <name val="Times New Roman Cyr"/>
      <family val="2"/>
    </font>
    <font>
      <sz val="11"/>
      <name val="Times New Roman Cyr"/>
      <family val="2"/>
    </font>
    <font>
      <sz val="11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13" fillId="0" borderId="0" applyFill="0" applyProtection="0">
      <alignment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4" fontId="7" fillId="0" borderId="10" xfId="61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174" fontId="2" fillId="0" borderId="0" xfId="61" applyNumberFormat="1" applyFont="1" applyAlignment="1">
      <alignment horizontal="center"/>
    </xf>
    <xf numFmtId="174" fontId="7" fillId="0" borderId="10" xfId="61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7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176" fontId="2" fillId="0" borderId="0" xfId="61" applyNumberFormat="1" applyFont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61" applyNumberFormat="1" applyFont="1" applyBorder="1" applyAlignment="1">
      <alignment horizontal="center" vertical="center" wrapText="1"/>
    </xf>
    <xf numFmtId="0" fontId="4" fillId="0" borderId="10" xfId="61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17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184" fontId="7" fillId="0" borderId="0" xfId="0" applyNumberFormat="1" applyFont="1" applyAlignment="1">
      <alignment/>
    </xf>
    <xf numFmtId="176" fontId="7" fillId="0" borderId="0" xfId="61" applyNumberFormat="1" applyFont="1" applyAlignment="1">
      <alignment/>
    </xf>
    <xf numFmtId="179" fontId="5" fillId="0" borderId="0" xfId="61" applyNumberFormat="1" applyFont="1" applyAlignment="1">
      <alignment/>
    </xf>
    <xf numFmtId="184" fontId="5" fillId="0" borderId="0" xfId="0" applyNumberFormat="1" applyFont="1" applyAlignment="1">
      <alignment/>
    </xf>
    <xf numFmtId="179" fontId="7" fillId="0" borderId="0" xfId="61" applyNumberFormat="1" applyFont="1" applyAlignment="1">
      <alignment/>
    </xf>
    <xf numFmtId="173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177" fontId="5" fillId="0" borderId="0" xfId="0" applyNumberFormat="1" applyFont="1" applyAlignment="1">
      <alignment horizontal="center"/>
    </xf>
    <xf numFmtId="177" fontId="7" fillId="0" borderId="10" xfId="61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177" fontId="5" fillId="0" borderId="0" xfId="0" applyNumberFormat="1" applyFont="1" applyAlignment="1">
      <alignment/>
    </xf>
    <xf numFmtId="4" fontId="5" fillId="0" borderId="10" xfId="0" applyNumberFormat="1" applyFont="1" applyBorder="1" applyAlignment="1">
      <alignment horizontal="center"/>
    </xf>
    <xf numFmtId="177" fontId="10" fillId="0" borderId="0" xfId="0" applyNumberFormat="1" applyFont="1" applyAlignment="1">
      <alignment horizontal="center"/>
    </xf>
    <xf numFmtId="177" fontId="11" fillId="0" borderId="0" xfId="0" applyNumberFormat="1" applyFont="1" applyAlignment="1">
      <alignment horizontal="center"/>
    </xf>
    <xf numFmtId="177" fontId="12" fillId="0" borderId="0" xfId="0" applyNumberFormat="1" applyFont="1" applyAlignment="1">
      <alignment horizontal="center"/>
    </xf>
    <xf numFmtId="177" fontId="11" fillId="0" borderId="0" xfId="0" applyNumberFormat="1" applyFont="1" applyAlignment="1">
      <alignment horizontal="center" wrapText="1"/>
    </xf>
    <xf numFmtId="177" fontId="11" fillId="0" borderId="0" xfId="61" applyNumberFormat="1" applyFont="1" applyAlignment="1">
      <alignment horizontal="center"/>
    </xf>
    <xf numFmtId="177" fontId="10" fillId="0" borderId="0" xfId="61" applyNumberFormat="1" applyFont="1" applyAlignment="1">
      <alignment horizontal="center"/>
    </xf>
    <xf numFmtId="177" fontId="7" fillId="0" borderId="10" xfId="61" applyNumberFormat="1" applyFont="1" applyFill="1" applyBorder="1" applyAlignment="1">
      <alignment horizontal="center"/>
    </xf>
    <xf numFmtId="174" fontId="5" fillId="0" borderId="10" xfId="61" applyNumberFormat="1" applyFont="1" applyBorder="1" applyAlignment="1">
      <alignment horizontal="center"/>
    </xf>
    <xf numFmtId="174" fontId="5" fillId="0" borderId="10" xfId="61" applyNumberFormat="1" applyFont="1" applyBorder="1" applyAlignment="1">
      <alignment horizontal="center" wrapText="1"/>
    </xf>
    <xf numFmtId="174" fontId="5" fillId="0" borderId="10" xfId="61" applyNumberFormat="1" applyFont="1" applyFill="1" applyBorder="1" applyAlignment="1">
      <alignment horizontal="center"/>
    </xf>
    <xf numFmtId="174" fontId="7" fillId="0" borderId="10" xfId="61" applyNumberFormat="1" applyFont="1" applyFill="1" applyBorder="1" applyAlignment="1">
      <alignment horizontal="center"/>
    </xf>
    <xf numFmtId="174" fontId="5" fillId="0" borderId="10" xfId="61" applyNumberFormat="1" applyFont="1" applyFill="1" applyBorder="1" applyAlignment="1">
      <alignment horizontal="center" wrapText="1"/>
    </xf>
    <xf numFmtId="174" fontId="7" fillId="0" borderId="10" xfId="61" applyNumberFormat="1" applyFont="1" applyFill="1" applyBorder="1" applyAlignment="1">
      <alignment horizontal="center" wrapText="1"/>
    </xf>
    <xf numFmtId="177" fontId="7" fillId="0" borderId="0" xfId="61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wt2\C\&#1052;&#1086;&#1080;%20&#1076;&#1086;&#1082;&#1091;&#1084;&#1077;&#1085;&#1090;&#1099;\&#1041;-2018\&#1055;&#1088;&#1080;&#1083;&#1086;&#1078;&#1077;&#1085;&#1080;&#1103;%202018-2020%20&#1075;\&#1055;&#1088;&#1080;&#1083;&#1086;&#1078;&#1077;&#1085;&#1080;&#1103;_3_4_2018%20-%202020_06.11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№ 2018-2020"/>
      <sheetName val="Прил. №3 2018-2020"/>
      <sheetName val="Прил. №4 2018-2020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R258"/>
  <sheetViews>
    <sheetView showZeros="0" tabSelected="1" zoomScale="86" zoomScaleNormal="86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I8" sqref="I8"/>
    </sheetView>
  </sheetViews>
  <sheetFormatPr defaultColWidth="8.19921875" defaultRowHeight="15"/>
  <cols>
    <col min="1" max="1" width="69.8984375" style="28" customWidth="1"/>
    <col min="2" max="2" width="3.19921875" style="9" customWidth="1"/>
    <col min="3" max="3" width="5.19921875" style="9" customWidth="1"/>
    <col min="4" max="5" width="15.69921875" style="9" customWidth="1"/>
    <col min="6" max="6" width="15" style="10" customWidth="1"/>
    <col min="7" max="7" width="14.19921875" style="10" customWidth="1"/>
    <col min="8" max="8" width="14" style="6" customWidth="1"/>
    <col min="9" max="9" width="14.09765625" style="6" customWidth="1"/>
    <col min="10" max="10" width="7.09765625" style="6" customWidth="1"/>
    <col min="11" max="11" width="12.5" style="34" bestFit="1" customWidth="1"/>
    <col min="12" max="12" width="12.8984375" style="34" bestFit="1" customWidth="1"/>
    <col min="13" max="13" width="14.8984375" style="34" customWidth="1"/>
    <col min="14" max="14" width="12" style="34" bestFit="1" customWidth="1"/>
    <col min="15" max="15" width="10.59765625" style="6" customWidth="1"/>
    <col min="16" max="16" width="7.19921875" style="6" customWidth="1"/>
    <col min="17" max="17" width="13.59765625" style="6" customWidth="1"/>
    <col min="18" max="18" width="10.59765625" style="6" customWidth="1"/>
    <col min="19" max="21" width="9" style="6" customWidth="1"/>
    <col min="22" max="16384" width="8.19921875" style="6" customWidth="1"/>
  </cols>
  <sheetData>
    <row r="1" ht="9" customHeight="1">
      <c r="A1" s="8"/>
    </row>
    <row r="2" ht="9" customHeight="1">
      <c r="A2" s="8"/>
    </row>
    <row r="3" ht="9" customHeight="1">
      <c r="A3" s="8"/>
    </row>
    <row r="4" ht="8.25" customHeight="1">
      <c r="A4" s="8"/>
    </row>
    <row r="5" spans="1:9" ht="36" customHeight="1">
      <c r="A5" s="50" t="s">
        <v>77</v>
      </c>
      <c r="B5" s="51"/>
      <c r="C5" s="51"/>
      <c r="D5" s="51"/>
      <c r="E5" s="51"/>
      <c r="F5" s="51"/>
      <c r="G5" s="51"/>
      <c r="H5" s="52"/>
      <c r="I5" s="52"/>
    </row>
    <row r="6" spans="1:7" ht="9" customHeight="1">
      <c r="A6" s="11"/>
      <c r="B6"/>
      <c r="C6"/>
      <c r="D6"/>
      <c r="E6"/>
      <c r="F6"/>
      <c r="G6"/>
    </row>
    <row r="7" spans="2:14" s="8" customFormat="1" ht="22.5" customHeight="1">
      <c r="B7" s="12"/>
      <c r="C7" s="12"/>
      <c r="D7" s="12"/>
      <c r="E7" s="12"/>
      <c r="F7" s="12"/>
      <c r="G7" s="12"/>
      <c r="I7" s="8" t="s">
        <v>78</v>
      </c>
      <c r="K7" s="35"/>
      <c r="L7" s="35"/>
      <c r="M7" s="35"/>
      <c r="N7" s="35"/>
    </row>
    <row r="8" spans="1:9" ht="40.5" customHeight="1">
      <c r="A8" s="13" t="s">
        <v>9</v>
      </c>
      <c r="B8" s="13" t="s">
        <v>2</v>
      </c>
      <c r="C8" s="13" t="s">
        <v>3</v>
      </c>
      <c r="D8" s="48" t="s">
        <v>70</v>
      </c>
      <c r="E8" s="15" t="s">
        <v>1</v>
      </c>
      <c r="F8" s="14">
        <v>2020</v>
      </c>
      <c r="G8" s="15" t="s">
        <v>1</v>
      </c>
      <c r="H8" s="14">
        <v>2021</v>
      </c>
      <c r="I8" s="14">
        <v>2022</v>
      </c>
    </row>
    <row r="9" spans="1:17" s="18" customFormat="1" ht="21" customHeight="1">
      <c r="A9" s="7" t="s">
        <v>63</v>
      </c>
      <c r="B9" s="2" t="s">
        <v>10</v>
      </c>
      <c r="C9" s="2"/>
      <c r="D9" s="49">
        <v>435507.1</v>
      </c>
      <c r="E9" s="49">
        <v>14682</v>
      </c>
      <c r="F9" s="41">
        <v>455595.5</v>
      </c>
      <c r="G9" s="43">
        <v>18375</v>
      </c>
      <c r="H9" s="41">
        <v>447692.5</v>
      </c>
      <c r="I9" s="41">
        <v>448460.5</v>
      </c>
      <c r="J9" s="17"/>
      <c r="K9" s="36"/>
      <c r="L9" s="36"/>
      <c r="M9" s="36"/>
      <c r="N9" s="36"/>
      <c r="O9" s="29"/>
      <c r="Q9" s="32"/>
    </row>
    <row r="10" spans="1:14" s="19" customFormat="1" ht="30">
      <c r="A10" s="16" t="s">
        <v>64</v>
      </c>
      <c r="B10" s="3" t="s">
        <v>10</v>
      </c>
      <c r="C10" s="3" t="s">
        <v>17</v>
      </c>
      <c r="D10" s="1">
        <v>3833.9</v>
      </c>
      <c r="E10" s="1">
        <v>0</v>
      </c>
      <c r="F10" s="30">
        <v>2972.2</v>
      </c>
      <c r="G10" s="30"/>
      <c r="H10" s="30">
        <v>2972.2</v>
      </c>
      <c r="I10" s="30">
        <v>2972.2</v>
      </c>
      <c r="J10" s="47"/>
      <c r="K10" s="35"/>
      <c r="L10" s="35"/>
      <c r="M10" s="35"/>
      <c r="N10" s="35"/>
    </row>
    <row r="11" spans="1:14" s="19" customFormat="1" ht="45">
      <c r="A11" s="16" t="s">
        <v>67</v>
      </c>
      <c r="B11" s="3" t="s">
        <v>10</v>
      </c>
      <c r="C11" s="3" t="s">
        <v>19</v>
      </c>
      <c r="D11" s="1">
        <v>11695.7</v>
      </c>
      <c r="E11" s="1">
        <v>0</v>
      </c>
      <c r="F11" s="30">
        <v>5361.8</v>
      </c>
      <c r="G11" s="30"/>
      <c r="H11" s="30">
        <v>5361.8</v>
      </c>
      <c r="I11" s="30">
        <v>5361.8</v>
      </c>
      <c r="K11" s="35"/>
      <c r="L11" s="35"/>
      <c r="M11" s="35"/>
      <c r="N11" s="35"/>
    </row>
    <row r="12" spans="1:14" s="19" customFormat="1" ht="45">
      <c r="A12" s="16" t="s">
        <v>11</v>
      </c>
      <c r="B12" s="3" t="s">
        <v>10</v>
      </c>
      <c r="C12" s="3" t="s">
        <v>12</v>
      </c>
      <c r="D12" s="1">
        <v>149723.9</v>
      </c>
      <c r="E12" s="1">
        <v>14485</v>
      </c>
      <c r="F12" s="30">
        <v>149444.8</v>
      </c>
      <c r="G12" s="40">
        <v>14008</v>
      </c>
      <c r="H12" s="30">
        <v>146386.8</v>
      </c>
      <c r="I12" s="30">
        <v>146392.8</v>
      </c>
      <c r="K12" s="35"/>
      <c r="L12" s="35"/>
      <c r="M12" s="35"/>
      <c r="N12" s="35"/>
    </row>
    <row r="13" spans="1:14" s="19" customFormat="1" ht="30">
      <c r="A13" s="16" t="s">
        <v>4</v>
      </c>
      <c r="B13" s="3" t="s">
        <v>10</v>
      </c>
      <c r="C13" s="3" t="s">
        <v>38</v>
      </c>
      <c r="D13" s="1">
        <v>32445.5</v>
      </c>
      <c r="E13" s="1">
        <v>0</v>
      </c>
      <c r="F13" s="30">
        <v>29083.999999999996</v>
      </c>
      <c r="G13" s="30"/>
      <c r="H13" s="30">
        <v>29083.999999999996</v>
      </c>
      <c r="I13" s="30">
        <v>29083.999999999996</v>
      </c>
      <c r="K13" s="35"/>
      <c r="L13" s="35"/>
      <c r="M13" s="35"/>
      <c r="N13" s="35"/>
    </row>
    <row r="14" spans="1:14" s="19" customFormat="1" ht="15">
      <c r="A14" s="16" t="s">
        <v>6</v>
      </c>
      <c r="B14" s="3" t="s">
        <v>10</v>
      </c>
      <c r="C14" s="3" t="s">
        <v>40</v>
      </c>
      <c r="D14" s="1">
        <v>8310.3</v>
      </c>
      <c r="E14" s="1"/>
      <c r="F14" s="30">
        <v>0</v>
      </c>
      <c r="G14" s="40">
        <v>0</v>
      </c>
      <c r="H14" s="30">
        <v>0</v>
      </c>
      <c r="I14" s="30">
        <v>0</v>
      </c>
      <c r="K14" s="35"/>
      <c r="L14" s="35"/>
      <c r="M14" s="35"/>
      <c r="N14" s="35"/>
    </row>
    <row r="15" spans="1:14" s="19" customFormat="1" ht="15">
      <c r="A15" s="16" t="s">
        <v>13</v>
      </c>
      <c r="B15" s="3" t="s">
        <v>10</v>
      </c>
      <c r="C15" s="3" t="s">
        <v>14</v>
      </c>
      <c r="D15" s="1">
        <v>8000</v>
      </c>
      <c r="E15" s="1">
        <v>0</v>
      </c>
      <c r="F15" s="30">
        <v>8000</v>
      </c>
      <c r="G15" s="40"/>
      <c r="H15" s="30">
        <v>8000</v>
      </c>
      <c r="I15" s="30">
        <v>8000</v>
      </c>
      <c r="K15" s="35"/>
      <c r="L15" s="35"/>
      <c r="M15" s="35"/>
      <c r="N15" s="35"/>
    </row>
    <row r="16" spans="1:14" s="19" customFormat="1" ht="15">
      <c r="A16" s="16" t="s">
        <v>15</v>
      </c>
      <c r="B16" s="3" t="s">
        <v>10</v>
      </c>
      <c r="C16" s="3" t="s">
        <v>8</v>
      </c>
      <c r="D16" s="1">
        <v>221497.8</v>
      </c>
      <c r="E16" s="1">
        <v>197</v>
      </c>
      <c r="F16" s="30">
        <v>260732.7</v>
      </c>
      <c r="G16" s="30">
        <v>4367</v>
      </c>
      <c r="H16" s="30">
        <v>255887.7</v>
      </c>
      <c r="I16" s="30">
        <v>256649.7</v>
      </c>
      <c r="K16" s="35"/>
      <c r="L16" s="35"/>
      <c r="M16" s="35"/>
      <c r="N16" s="35"/>
    </row>
    <row r="17" spans="1:14" s="18" customFormat="1" ht="19.5" customHeight="1">
      <c r="A17" s="7" t="s">
        <v>16</v>
      </c>
      <c r="B17" s="2" t="s">
        <v>17</v>
      </c>
      <c r="C17" s="2"/>
      <c r="D17" s="49">
        <v>7367</v>
      </c>
      <c r="E17" s="41">
        <f>E18+E19</f>
        <v>7267</v>
      </c>
      <c r="F17" s="41">
        <v>7203</v>
      </c>
      <c r="G17" s="43">
        <v>7103</v>
      </c>
      <c r="H17" s="41">
        <v>7317</v>
      </c>
      <c r="I17" s="41">
        <v>7670</v>
      </c>
      <c r="J17" s="17"/>
      <c r="K17" s="36"/>
      <c r="L17" s="36"/>
      <c r="M17" s="36"/>
      <c r="N17" s="36"/>
    </row>
    <row r="18" spans="1:14" s="19" customFormat="1" ht="15">
      <c r="A18" s="16" t="s">
        <v>18</v>
      </c>
      <c r="B18" s="3" t="s">
        <v>17</v>
      </c>
      <c r="C18" s="3" t="s">
        <v>19</v>
      </c>
      <c r="D18" s="1">
        <v>7267</v>
      </c>
      <c r="E18" s="1">
        <v>7267</v>
      </c>
      <c r="F18" s="1">
        <v>7103</v>
      </c>
      <c r="G18" s="44">
        <v>7103</v>
      </c>
      <c r="H18" s="1">
        <v>7217</v>
      </c>
      <c r="I18" s="1">
        <v>7570</v>
      </c>
      <c r="K18" s="35"/>
      <c r="L18" s="35"/>
      <c r="M18" s="35"/>
      <c r="N18" s="35"/>
    </row>
    <row r="19" spans="1:14" s="18" customFormat="1" ht="15">
      <c r="A19" s="16" t="s">
        <v>20</v>
      </c>
      <c r="B19" s="3" t="s">
        <v>17</v>
      </c>
      <c r="C19" s="3" t="s">
        <v>12</v>
      </c>
      <c r="D19" s="1">
        <v>100</v>
      </c>
      <c r="E19" s="3"/>
      <c r="F19" s="1">
        <v>100</v>
      </c>
      <c r="G19" s="44">
        <v>0</v>
      </c>
      <c r="H19" s="1">
        <v>100</v>
      </c>
      <c r="I19" s="1">
        <v>100</v>
      </c>
      <c r="K19" s="35"/>
      <c r="L19" s="35"/>
      <c r="M19" s="35"/>
      <c r="N19" s="35"/>
    </row>
    <row r="20" spans="1:14" s="20" customFormat="1" ht="22.5" customHeight="1">
      <c r="A20" s="7" t="s">
        <v>21</v>
      </c>
      <c r="B20" s="2" t="s">
        <v>19</v>
      </c>
      <c r="C20" s="2"/>
      <c r="D20" s="2" t="s">
        <v>71</v>
      </c>
      <c r="E20" s="2"/>
      <c r="F20" s="42">
        <v>24825.8</v>
      </c>
      <c r="G20" s="45">
        <v>0</v>
      </c>
      <c r="H20" s="42">
        <v>24825.8</v>
      </c>
      <c r="I20" s="42">
        <v>24825.8</v>
      </c>
      <c r="J20" s="17"/>
      <c r="K20" s="36"/>
      <c r="L20" s="36"/>
      <c r="M20" s="36"/>
      <c r="N20" s="36"/>
    </row>
    <row r="21" spans="1:14" s="21" customFormat="1" ht="30">
      <c r="A21" s="16" t="s">
        <v>22</v>
      </c>
      <c r="B21" s="3" t="s">
        <v>19</v>
      </c>
      <c r="C21" s="3" t="s">
        <v>23</v>
      </c>
      <c r="D21" s="1">
        <v>19914.4</v>
      </c>
      <c r="E21" s="3"/>
      <c r="F21" s="5">
        <v>20014.3</v>
      </c>
      <c r="G21" s="46">
        <v>0</v>
      </c>
      <c r="H21" s="5">
        <v>20014.3</v>
      </c>
      <c r="I21" s="5">
        <v>20014.3</v>
      </c>
      <c r="K21" s="37"/>
      <c r="L21" s="37"/>
      <c r="M21" s="37"/>
      <c r="N21" s="37"/>
    </row>
    <row r="22" spans="1:14" s="20" customFormat="1" ht="15">
      <c r="A22" s="16" t="s">
        <v>24</v>
      </c>
      <c r="B22" s="3" t="s">
        <v>19</v>
      </c>
      <c r="C22" s="3" t="s">
        <v>25</v>
      </c>
      <c r="D22" s="1">
        <v>299</v>
      </c>
      <c r="E22" s="3"/>
      <c r="F22" s="5">
        <v>350</v>
      </c>
      <c r="G22" s="46">
        <v>0</v>
      </c>
      <c r="H22" s="5">
        <v>350</v>
      </c>
      <c r="I22" s="5">
        <v>350</v>
      </c>
      <c r="K22" s="37"/>
      <c r="L22" s="37"/>
      <c r="M22" s="37"/>
      <c r="N22" s="37"/>
    </row>
    <row r="23" spans="1:14" s="20" customFormat="1" ht="30">
      <c r="A23" s="16" t="s">
        <v>26</v>
      </c>
      <c r="B23" s="3" t="s">
        <v>19</v>
      </c>
      <c r="C23" s="3" t="s">
        <v>7</v>
      </c>
      <c r="D23" s="1">
        <v>4261.5</v>
      </c>
      <c r="E23" s="3"/>
      <c r="F23" s="1">
        <v>4461.5</v>
      </c>
      <c r="G23" s="44">
        <v>0</v>
      </c>
      <c r="H23" s="1">
        <v>4461.5</v>
      </c>
      <c r="I23" s="1">
        <v>4461.5</v>
      </c>
      <c r="K23" s="37"/>
      <c r="L23" s="37"/>
      <c r="M23" s="37"/>
      <c r="N23" s="37"/>
    </row>
    <row r="24" spans="1:14" s="18" customFormat="1" ht="15">
      <c r="A24" s="7" t="s">
        <v>27</v>
      </c>
      <c r="B24" s="2" t="s">
        <v>12</v>
      </c>
      <c r="C24" s="2"/>
      <c r="D24" s="2" t="s">
        <v>72</v>
      </c>
      <c r="E24" s="2" t="s">
        <v>73</v>
      </c>
      <c r="F24" s="41">
        <v>303178.1</v>
      </c>
      <c r="G24" s="43">
        <v>113169</v>
      </c>
      <c r="H24" s="41">
        <v>327290.3</v>
      </c>
      <c r="I24" s="41">
        <v>278643.8</v>
      </c>
      <c r="J24" s="17"/>
      <c r="K24" s="36"/>
      <c r="L24" s="36"/>
      <c r="M24" s="36"/>
      <c r="N24" s="36"/>
    </row>
    <row r="25" spans="1:14" s="18" customFormat="1" ht="15">
      <c r="A25" s="31" t="s">
        <v>5</v>
      </c>
      <c r="B25" s="3" t="s">
        <v>12</v>
      </c>
      <c r="C25" s="3" t="s">
        <v>28</v>
      </c>
      <c r="D25" s="1">
        <v>1359</v>
      </c>
      <c r="E25" s="1">
        <v>1359</v>
      </c>
      <c r="F25" s="1">
        <v>1003</v>
      </c>
      <c r="G25" s="44">
        <v>1003</v>
      </c>
      <c r="H25" s="1">
        <v>1003</v>
      </c>
      <c r="I25" s="1">
        <v>1003</v>
      </c>
      <c r="J25" s="17"/>
      <c r="K25" s="35"/>
      <c r="L25" s="35"/>
      <c r="M25" s="35"/>
      <c r="N25" s="35"/>
    </row>
    <row r="26" spans="1:14" s="18" customFormat="1" ht="15">
      <c r="A26" s="16" t="s">
        <v>29</v>
      </c>
      <c r="B26" s="3" t="s">
        <v>12</v>
      </c>
      <c r="C26" s="3" t="s">
        <v>30</v>
      </c>
      <c r="D26" s="1">
        <v>63515</v>
      </c>
      <c r="E26" s="1">
        <v>62880</v>
      </c>
      <c r="F26" s="1">
        <v>62959</v>
      </c>
      <c r="G26" s="1">
        <v>62329</v>
      </c>
      <c r="H26" s="1">
        <v>63935</v>
      </c>
      <c r="I26" s="1">
        <v>63935</v>
      </c>
      <c r="K26" s="35"/>
      <c r="L26" s="35"/>
      <c r="M26" s="35"/>
      <c r="N26" s="35"/>
    </row>
    <row r="27" spans="1:14" s="18" customFormat="1" ht="15">
      <c r="A27" s="16" t="s">
        <v>31</v>
      </c>
      <c r="B27" s="3" t="s">
        <v>12</v>
      </c>
      <c r="C27" s="3" t="s">
        <v>23</v>
      </c>
      <c r="D27" s="1">
        <v>174980.5</v>
      </c>
      <c r="E27" s="1">
        <v>68938</v>
      </c>
      <c r="F27" s="1">
        <v>132541.6</v>
      </c>
      <c r="G27" s="1">
        <v>47034</v>
      </c>
      <c r="H27" s="1">
        <v>127849.6</v>
      </c>
      <c r="I27" s="1">
        <v>109239.6</v>
      </c>
      <c r="K27" s="35"/>
      <c r="L27" s="35"/>
      <c r="M27" s="35"/>
      <c r="N27" s="35"/>
    </row>
    <row r="28" spans="1:14" s="18" customFormat="1" ht="15">
      <c r="A28" s="16" t="s">
        <v>32</v>
      </c>
      <c r="B28" s="3" t="s">
        <v>12</v>
      </c>
      <c r="C28" s="3" t="s">
        <v>25</v>
      </c>
      <c r="D28" s="1">
        <v>12332.5</v>
      </c>
      <c r="E28" s="1">
        <v>1527</v>
      </c>
      <c r="F28" s="1">
        <v>12541.8</v>
      </c>
      <c r="G28" s="1">
        <v>1707</v>
      </c>
      <c r="H28" s="1">
        <v>40370</v>
      </c>
      <c r="I28" s="1">
        <v>10333.5</v>
      </c>
      <c r="K28" s="35"/>
      <c r="L28" s="35"/>
      <c r="M28" s="35"/>
      <c r="N28" s="35"/>
    </row>
    <row r="29" spans="1:14" s="18" customFormat="1" ht="15">
      <c r="A29" s="16" t="s">
        <v>33</v>
      </c>
      <c r="B29" s="3" t="s">
        <v>12</v>
      </c>
      <c r="C29" s="3" t="s">
        <v>65</v>
      </c>
      <c r="D29" s="1">
        <v>96606.6</v>
      </c>
      <c r="E29" s="1">
        <v>236</v>
      </c>
      <c r="F29" s="1">
        <v>94132.7</v>
      </c>
      <c r="G29" s="1">
        <v>1096</v>
      </c>
      <c r="H29" s="1">
        <v>94132.7</v>
      </c>
      <c r="I29" s="1">
        <v>94132.7</v>
      </c>
      <c r="K29" s="35"/>
      <c r="L29" s="35"/>
      <c r="M29" s="35"/>
      <c r="N29" s="35"/>
    </row>
    <row r="30" spans="1:14" s="18" customFormat="1" ht="15">
      <c r="A30" s="7" t="s">
        <v>34</v>
      </c>
      <c r="B30" s="2" t="s">
        <v>28</v>
      </c>
      <c r="C30" s="2"/>
      <c r="D30" s="2" t="s">
        <v>75</v>
      </c>
      <c r="E30" s="2" t="s">
        <v>76</v>
      </c>
      <c r="F30" s="41">
        <v>523429</v>
      </c>
      <c r="G30" s="41">
        <v>265926.5</v>
      </c>
      <c r="H30" s="41">
        <v>487701.3</v>
      </c>
      <c r="I30" s="41">
        <v>183773.7</v>
      </c>
      <c r="J30" s="17"/>
      <c r="K30" s="36"/>
      <c r="L30" s="36"/>
      <c r="M30" s="36"/>
      <c r="N30" s="36"/>
    </row>
    <row r="31" spans="1:14" s="19" customFormat="1" ht="21" customHeight="1">
      <c r="A31" s="16" t="s">
        <v>35</v>
      </c>
      <c r="B31" s="3" t="s">
        <v>28</v>
      </c>
      <c r="C31" s="3" t="s">
        <v>10</v>
      </c>
      <c r="D31" s="1">
        <v>70386</v>
      </c>
      <c r="E31" s="1">
        <v>7440.6</v>
      </c>
      <c r="F31" s="1">
        <v>38462.7</v>
      </c>
      <c r="G31" s="1">
        <v>7824.5</v>
      </c>
      <c r="H31" s="1">
        <v>37427.1</v>
      </c>
      <c r="I31" s="1">
        <v>34039</v>
      </c>
      <c r="K31" s="35"/>
      <c r="L31" s="35"/>
      <c r="M31" s="35"/>
      <c r="N31" s="35"/>
    </row>
    <row r="32" spans="1:14" s="19" customFormat="1" ht="18.75" customHeight="1">
      <c r="A32" s="16" t="s">
        <v>69</v>
      </c>
      <c r="B32" s="3" t="s">
        <v>28</v>
      </c>
      <c r="C32" s="3" t="s">
        <v>17</v>
      </c>
      <c r="D32" s="1">
        <v>98381.3</v>
      </c>
      <c r="E32" s="1">
        <v>66127</v>
      </c>
      <c r="F32" s="1">
        <v>95239.5</v>
      </c>
      <c r="G32" s="1">
        <v>77148</v>
      </c>
      <c r="H32" s="1">
        <v>174039.5</v>
      </c>
      <c r="I32" s="1">
        <v>0</v>
      </c>
      <c r="K32" s="35"/>
      <c r="L32" s="35"/>
      <c r="M32" s="35"/>
      <c r="N32" s="35"/>
    </row>
    <row r="33" spans="1:14" s="18" customFormat="1" ht="15">
      <c r="A33" s="16" t="s">
        <v>36</v>
      </c>
      <c r="B33" s="3" t="s">
        <v>28</v>
      </c>
      <c r="C33" s="3" t="s">
        <v>19</v>
      </c>
      <c r="D33" s="1">
        <v>334760.7</v>
      </c>
      <c r="E33" s="1">
        <v>127975.6</v>
      </c>
      <c r="F33" s="1">
        <v>389726.8</v>
      </c>
      <c r="G33" s="1">
        <v>180954</v>
      </c>
      <c r="H33" s="1">
        <v>276234.7</v>
      </c>
      <c r="I33" s="1">
        <v>149734.7</v>
      </c>
      <c r="K33" s="35"/>
      <c r="L33" s="35"/>
      <c r="M33" s="35"/>
      <c r="N33" s="35"/>
    </row>
    <row r="34" spans="1:14" s="18" customFormat="1" ht="30">
      <c r="A34" s="16" t="s">
        <v>74</v>
      </c>
      <c r="B34" s="3" t="s">
        <v>28</v>
      </c>
      <c r="C34" s="3" t="s">
        <v>12</v>
      </c>
      <c r="D34" s="1">
        <v>2393.1</v>
      </c>
      <c r="E34" s="3"/>
      <c r="F34" s="1"/>
      <c r="G34" s="1"/>
      <c r="H34" s="1"/>
      <c r="I34" s="1"/>
      <c r="K34" s="35"/>
      <c r="L34" s="35"/>
      <c r="M34" s="35"/>
      <c r="N34" s="35"/>
    </row>
    <row r="35" spans="1:14" s="18" customFormat="1" ht="15">
      <c r="A35" s="7" t="s">
        <v>37</v>
      </c>
      <c r="B35" s="2" t="s">
        <v>38</v>
      </c>
      <c r="C35" s="2"/>
      <c r="D35" s="41">
        <f>D36</f>
        <v>1116597</v>
      </c>
      <c r="E35" s="41">
        <f>E36</f>
        <v>1054579.1</v>
      </c>
      <c r="F35" s="41">
        <v>495685.3</v>
      </c>
      <c r="G35" s="41">
        <v>467468</v>
      </c>
      <c r="H35" s="41">
        <v>3613.7</v>
      </c>
      <c r="I35" s="41">
        <v>3613.7</v>
      </c>
      <c r="J35" s="17"/>
      <c r="K35" s="36"/>
      <c r="L35" s="36"/>
      <c r="M35" s="36"/>
      <c r="N35" s="36"/>
    </row>
    <row r="36" spans="1:14" s="19" customFormat="1" ht="15">
      <c r="A36" s="16" t="s">
        <v>66</v>
      </c>
      <c r="B36" s="3" t="s">
        <v>38</v>
      </c>
      <c r="C36" s="3" t="s">
        <v>28</v>
      </c>
      <c r="D36" s="1">
        <v>1116597</v>
      </c>
      <c r="E36" s="1">
        <v>1054579.1</v>
      </c>
      <c r="F36" s="1">
        <v>495685.3</v>
      </c>
      <c r="G36" s="1">
        <v>467468</v>
      </c>
      <c r="H36" s="1">
        <v>3613.7</v>
      </c>
      <c r="I36" s="1">
        <v>3613.7</v>
      </c>
      <c r="K36" s="35"/>
      <c r="L36" s="35"/>
      <c r="M36" s="35"/>
      <c r="N36" s="35"/>
    </row>
    <row r="37" spans="1:18" s="18" customFormat="1" ht="15">
      <c r="A37" s="7" t="s">
        <v>39</v>
      </c>
      <c r="B37" s="2" t="s">
        <v>40</v>
      </c>
      <c r="C37" s="2"/>
      <c r="D37" s="41">
        <f>D38+D39+D40+D41+D42</f>
        <v>2483200.6</v>
      </c>
      <c r="E37" s="41">
        <f>E38+E39+E40+E41+E42</f>
        <v>1613170.8</v>
      </c>
      <c r="F37" s="41">
        <v>2989492.5</v>
      </c>
      <c r="G37" s="41">
        <v>2162578.4</v>
      </c>
      <c r="H37" s="41">
        <v>3639486</v>
      </c>
      <c r="I37" s="41">
        <v>3370451.6999999997</v>
      </c>
      <c r="J37" s="17"/>
      <c r="K37" s="36"/>
      <c r="L37" s="36"/>
      <c r="M37" s="36"/>
      <c r="N37" s="36"/>
      <c r="O37" s="22"/>
      <c r="P37" s="22"/>
      <c r="Q37" s="22"/>
      <c r="R37" s="22"/>
    </row>
    <row r="38" spans="1:18" s="19" customFormat="1" ht="15">
      <c r="A38" s="16" t="s">
        <v>53</v>
      </c>
      <c r="B38" s="3" t="s">
        <v>40</v>
      </c>
      <c r="C38" s="3" t="s">
        <v>10</v>
      </c>
      <c r="D38" s="1">
        <v>1199141</v>
      </c>
      <c r="E38" s="1">
        <v>780349</v>
      </c>
      <c r="F38" s="1">
        <v>1251955</v>
      </c>
      <c r="G38" s="1">
        <v>836224</v>
      </c>
      <c r="H38" s="1">
        <v>1217661</v>
      </c>
      <c r="I38" s="1">
        <v>1217661</v>
      </c>
      <c r="J38" s="23"/>
      <c r="K38" s="38"/>
      <c r="L38" s="38"/>
      <c r="M38" s="38"/>
      <c r="N38" s="38"/>
      <c r="O38" s="22"/>
      <c r="P38" s="22"/>
      <c r="Q38" s="22"/>
      <c r="R38" s="22"/>
    </row>
    <row r="39" spans="1:18" s="19" customFormat="1" ht="15">
      <c r="A39" s="16" t="s">
        <v>41</v>
      </c>
      <c r="B39" s="3" t="s">
        <v>40</v>
      </c>
      <c r="C39" s="3" t="s">
        <v>17</v>
      </c>
      <c r="D39" s="1">
        <v>1032599.1</v>
      </c>
      <c r="E39" s="1">
        <v>818988.8</v>
      </c>
      <c r="F39" s="1">
        <v>1493328.7000000002</v>
      </c>
      <c r="G39" s="1">
        <v>1314930.4</v>
      </c>
      <c r="H39" s="1">
        <v>2138797.1</v>
      </c>
      <c r="I39" s="1">
        <v>1853598.3</v>
      </c>
      <c r="J39" s="23"/>
      <c r="K39" s="38"/>
      <c r="L39" s="38"/>
      <c r="M39" s="38"/>
      <c r="N39" s="38"/>
      <c r="O39" s="22"/>
      <c r="P39" s="22"/>
      <c r="Q39" s="22"/>
      <c r="R39" s="22"/>
    </row>
    <row r="40" spans="1:18" s="18" customFormat="1" ht="15">
      <c r="A40" s="16" t="s">
        <v>54</v>
      </c>
      <c r="B40" s="3" t="s">
        <v>40</v>
      </c>
      <c r="C40" s="3" t="s">
        <v>19</v>
      </c>
      <c r="D40" s="1">
        <v>170251</v>
      </c>
      <c r="E40" s="1">
        <v>0</v>
      </c>
      <c r="F40" s="1">
        <v>165351</v>
      </c>
      <c r="G40" s="1">
        <v>0</v>
      </c>
      <c r="H40" s="1">
        <v>185135.5</v>
      </c>
      <c r="I40" s="1">
        <v>165351</v>
      </c>
      <c r="J40" s="24"/>
      <c r="K40" s="38"/>
      <c r="L40" s="38"/>
      <c r="M40" s="38"/>
      <c r="N40" s="38"/>
      <c r="O40" s="25"/>
      <c r="P40" s="25"/>
      <c r="Q40" s="25"/>
      <c r="R40" s="25"/>
    </row>
    <row r="41" spans="1:18" s="19" customFormat="1" ht="15">
      <c r="A41" s="16" t="s">
        <v>55</v>
      </c>
      <c r="B41" s="3" t="s">
        <v>40</v>
      </c>
      <c r="C41" s="3" t="s">
        <v>40</v>
      </c>
      <c r="D41" s="1">
        <v>31811.4</v>
      </c>
      <c r="E41" s="1">
        <v>5497</v>
      </c>
      <c r="F41" s="1">
        <v>32795.8</v>
      </c>
      <c r="G41" s="1">
        <v>5497</v>
      </c>
      <c r="H41" s="1">
        <v>33172.8</v>
      </c>
      <c r="I41" s="1">
        <v>33172.8</v>
      </c>
      <c r="J41" s="26"/>
      <c r="K41" s="38"/>
      <c r="L41" s="38"/>
      <c r="M41" s="38"/>
      <c r="N41" s="38"/>
      <c r="O41" s="22"/>
      <c r="P41" s="22"/>
      <c r="Q41" s="22"/>
      <c r="R41" s="22"/>
    </row>
    <row r="42" spans="1:18" s="18" customFormat="1" ht="15">
      <c r="A42" s="16" t="s">
        <v>56</v>
      </c>
      <c r="B42" s="3" t="s">
        <v>40</v>
      </c>
      <c r="C42" s="3" t="s">
        <v>23</v>
      </c>
      <c r="D42" s="1">
        <v>49398.1</v>
      </c>
      <c r="E42" s="1">
        <v>8336</v>
      </c>
      <c r="F42" s="1">
        <v>46062</v>
      </c>
      <c r="G42" s="1">
        <v>5927</v>
      </c>
      <c r="H42" s="1">
        <v>64719.6</v>
      </c>
      <c r="I42" s="1">
        <v>100668.6</v>
      </c>
      <c r="J42" s="24"/>
      <c r="K42" s="38"/>
      <c r="L42" s="38"/>
      <c r="M42" s="38"/>
      <c r="N42" s="38"/>
      <c r="O42" s="25"/>
      <c r="P42" s="25"/>
      <c r="Q42" s="25"/>
      <c r="R42" s="25"/>
    </row>
    <row r="43" spans="1:14" s="18" customFormat="1" ht="15">
      <c r="A43" s="7" t="s">
        <v>57</v>
      </c>
      <c r="B43" s="2" t="s">
        <v>30</v>
      </c>
      <c r="C43" s="2"/>
      <c r="D43" s="41">
        <f>D44+D45</f>
        <v>196547.1</v>
      </c>
      <c r="E43" s="41">
        <f>E44+E45</f>
        <v>7957</v>
      </c>
      <c r="F43" s="41">
        <v>168503.3</v>
      </c>
      <c r="G43" s="41">
        <v>2467.5</v>
      </c>
      <c r="H43" s="41">
        <v>168634.69999999998</v>
      </c>
      <c r="I43" s="41">
        <v>168660.8</v>
      </c>
      <c r="J43" s="17"/>
      <c r="K43" s="36"/>
      <c r="L43" s="36"/>
      <c r="M43" s="36"/>
      <c r="N43" s="36"/>
    </row>
    <row r="44" spans="1:14" s="19" customFormat="1" ht="15">
      <c r="A44" s="16" t="s">
        <v>58</v>
      </c>
      <c r="B44" s="3" t="s">
        <v>30</v>
      </c>
      <c r="C44" s="3" t="s">
        <v>10</v>
      </c>
      <c r="D44" s="1">
        <v>173059.5</v>
      </c>
      <c r="E44" s="1">
        <v>7957</v>
      </c>
      <c r="F44" s="1">
        <v>150122.8</v>
      </c>
      <c r="G44" s="1">
        <v>2467.5</v>
      </c>
      <c r="H44" s="1">
        <v>150122.8</v>
      </c>
      <c r="I44" s="1">
        <v>150005.9</v>
      </c>
      <c r="K44" s="35"/>
      <c r="L44" s="35"/>
      <c r="M44" s="35"/>
      <c r="N44" s="35"/>
    </row>
    <row r="45" spans="1:14" s="19" customFormat="1" ht="15">
      <c r="A45" s="16" t="s">
        <v>59</v>
      </c>
      <c r="B45" s="3" t="s">
        <v>30</v>
      </c>
      <c r="C45" s="3" t="s">
        <v>12</v>
      </c>
      <c r="D45" s="1">
        <v>23487.6</v>
      </c>
      <c r="E45" s="41">
        <v>0</v>
      </c>
      <c r="F45" s="1">
        <v>18380.5</v>
      </c>
      <c r="G45" s="1">
        <v>0</v>
      </c>
      <c r="H45" s="1">
        <v>18511.9</v>
      </c>
      <c r="I45" s="1">
        <v>18654.9</v>
      </c>
      <c r="K45" s="35"/>
      <c r="L45" s="35"/>
      <c r="M45" s="35"/>
      <c r="N45" s="35"/>
    </row>
    <row r="46" spans="1:14" s="18" customFormat="1" ht="15">
      <c r="A46" s="7" t="s">
        <v>42</v>
      </c>
      <c r="B46" s="2" t="s">
        <v>23</v>
      </c>
      <c r="C46" s="2"/>
      <c r="D46" s="41">
        <f>D47+D48</f>
        <v>14117.2</v>
      </c>
      <c r="E46" s="41">
        <f>E47+E48</f>
        <v>10420</v>
      </c>
      <c r="F46" s="41">
        <v>2976</v>
      </c>
      <c r="G46" s="41">
        <v>0</v>
      </c>
      <c r="H46" s="41">
        <v>2976</v>
      </c>
      <c r="I46" s="41">
        <v>2976</v>
      </c>
      <c r="J46" s="17"/>
      <c r="K46" s="36"/>
      <c r="L46" s="36"/>
      <c r="M46" s="36"/>
      <c r="N46" s="36"/>
    </row>
    <row r="47" spans="1:14" s="18" customFormat="1" ht="15">
      <c r="A47" s="16" t="s">
        <v>43</v>
      </c>
      <c r="B47" s="3" t="s">
        <v>23</v>
      </c>
      <c r="C47" s="3" t="s">
        <v>17</v>
      </c>
      <c r="D47" s="1">
        <v>10420</v>
      </c>
      <c r="E47" s="1">
        <v>10420</v>
      </c>
      <c r="F47" s="1">
        <v>0</v>
      </c>
      <c r="G47" s="1">
        <v>0</v>
      </c>
      <c r="H47" s="1">
        <v>0</v>
      </c>
      <c r="I47" s="1">
        <v>0</v>
      </c>
      <c r="K47" s="35"/>
      <c r="L47" s="35"/>
      <c r="M47" s="35"/>
      <c r="N47" s="35"/>
    </row>
    <row r="48" spans="1:14" s="18" customFormat="1" ht="15">
      <c r="A48" s="16" t="s">
        <v>44</v>
      </c>
      <c r="B48" s="3" t="s">
        <v>23</v>
      </c>
      <c r="C48" s="3" t="s">
        <v>23</v>
      </c>
      <c r="D48" s="1">
        <v>3697.2</v>
      </c>
      <c r="E48" s="1">
        <v>0</v>
      </c>
      <c r="F48" s="1">
        <v>2976</v>
      </c>
      <c r="G48" s="1">
        <v>0</v>
      </c>
      <c r="H48" s="1">
        <v>2976</v>
      </c>
      <c r="I48" s="1">
        <v>2976</v>
      </c>
      <c r="K48" s="35"/>
      <c r="L48" s="35"/>
      <c r="M48" s="35"/>
      <c r="N48" s="35"/>
    </row>
    <row r="49" spans="1:14" s="18" customFormat="1" ht="15">
      <c r="A49" s="7" t="s">
        <v>45</v>
      </c>
      <c r="B49" s="2" t="s">
        <v>25</v>
      </c>
      <c r="C49" s="2"/>
      <c r="D49" s="43">
        <f>D50+D51+D52+D53</f>
        <v>158922.3</v>
      </c>
      <c r="E49" s="41">
        <f>E50+E51+E52+E53</f>
        <v>135249</v>
      </c>
      <c r="F49" s="41">
        <v>133874</v>
      </c>
      <c r="G49" s="41">
        <v>113180</v>
      </c>
      <c r="H49" s="41">
        <v>125824</v>
      </c>
      <c r="I49" s="41">
        <v>123834.2</v>
      </c>
      <c r="J49" s="17"/>
      <c r="K49" s="36"/>
      <c r="L49" s="36"/>
      <c r="M49" s="36"/>
      <c r="N49" s="36"/>
    </row>
    <row r="50" spans="1:14" s="19" customFormat="1" ht="15">
      <c r="A50" s="16" t="s">
        <v>46</v>
      </c>
      <c r="B50" s="3" t="s">
        <v>25</v>
      </c>
      <c r="C50" s="3" t="s">
        <v>10</v>
      </c>
      <c r="D50" s="1">
        <v>5432.2</v>
      </c>
      <c r="E50" s="1">
        <v>0</v>
      </c>
      <c r="F50" s="1">
        <v>5408.2</v>
      </c>
      <c r="G50" s="1">
        <v>0</v>
      </c>
      <c r="H50" s="1">
        <v>5408.2</v>
      </c>
      <c r="I50" s="1">
        <v>5408.2</v>
      </c>
      <c r="K50" s="35"/>
      <c r="L50" s="35"/>
      <c r="M50" s="35"/>
      <c r="N50" s="35"/>
    </row>
    <row r="51" spans="1:14" s="19" customFormat="1" ht="15">
      <c r="A51" s="16" t="s">
        <v>47</v>
      </c>
      <c r="B51" s="3" t="s">
        <v>25</v>
      </c>
      <c r="C51" s="3" t="s">
        <v>19</v>
      </c>
      <c r="D51" s="1">
        <v>58466.3</v>
      </c>
      <c r="E51" s="1">
        <v>51454</v>
      </c>
      <c r="F51" s="1">
        <v>53455</v>
      </c>
      <c r="G51" s="1">
        <v>46172</v>
      </c>
      <c r="H51" s="1">
        <v>57901</v>
      </c>
      <c r="I51" s="1">
        <v>57731</v>
      </c>
      <c r="K51" s="35"/>
      <c r="L51" s="35"/>
      <c r="M51" s="35"/>
      <c r="N51" s="35"/>
    </row>
    <row r="52" spans="1:14" s="19" customFormat="1" ht="15">
      <c r="A52" s="16" t="s">
        <v>48</v>
      </c>
      <c r="B52" s="3" t="s">
        <v>25</v>
      </c>
      <c r="C52" s="3" t="s">
        <v>12</v>
      </c>
      <c r="D52" s="1">
        <v>94345</v>
      </c>
      <c r="E52" s="1">
        <v>83795</v>
      </c>
      <c r="F52" s="1">
        <v>74223.8</v>
      </c>
      <c r="G52" s="1">
        <v>67008</v>
      </c>
      <c r="H52" s="1">
        <v>61727.8</v>
      </c>
      <c r="I52" s="1">
        <v>59908</v>
      </c>
      <c r="K52" s="35"/>
      <c r="L52" s="35"/>
      <c r="M52" s="35"/>
      <c r="N52" s="35"/>
    </row>
    <row r="53" spans="1:14" s="19" customFormat="1" ht="15">
      <c r="A53" s="16" t="s">
        <v>49</v>
      </c>
      <c r="B53" s="3" t="s">
        <v>25</v>
      </c>
      <c r="C53" s="3" t="s">
        <v>38</v>
      </c>
      <c r="D53" s="1">
        <v>678.8</v>
      </c>
      <c r="E53" s="41">
        <v>0</v>
      </c>
      <c r="F53" s="1">
        <v>787</v>
      </c>
      <c r="G53" s="1">
        <v>0</v>
      </c>
      <c r="H53" s="1">
        <v>787</v>
      </c>
      <c r="I53" s="1">
        <v>787</v>
      </c>
      <c r="K53" s="35"/>
      <c r="L53" s="35"/>
      <c r="M53" s="35"/>
      <c r="N53" s="35"/>
    </row>
    <row r="54" spans="1:14" s="18" customFormat="1" ht="15">
      <c r="A54" s="7" t="s">
        <v>50</v>
      </c>
      <c r="B54" s="2" t="s">
        <v>14</v>
      </c>
      <c r="C54" s="2"/>
      <c r="D54" s="41">
        <f>D55+D56+D57</f>
        <v>101394</v>
      </c>
      <c r="E54" s="41">
        <f>E55+E56+E57</f>
        <v>0</v>
      </c>
      <c r="F54" s="41">
        <v>112132.50000000001</v>
      </c>
      <c r="G54" s="41">
        <v>11400</v>
      </c>
      <c r="H54" s="41">
        <v>100732.50000000001</v>
      </c>
      <c r="I54" s="41">
        <v>100732.50000000001</v>
      </c>
      <c r="J54" s="17"/>
      <c r="K54" s="36"/>
      <c r="L54" s="36"/>
      <c r="M54" s="36"/>
      <c r="N54" s="36"/>
    </row>
    <row r="55" spans="1:14" s="18" customFormat="1" ht="15">
      <c r="A55" s="16" t="s">
        <v>60</v>
      </c>
      <c r="B55" s="3" t="s">
        <v>14</v>
      </c>
      <c r="C55" s="3" t="s">
        <v>10</v>
      </c>
      <c r="D55" s="1">
        <v>93495.4</v>
      </c>
      <c r="E55" s="41">
        <v>0</v>
      </c>
      <c r="F55" s="1">
        <v>93210.40000000001</v>
      </c>
      <c r="G55" s="1">
        <v>0</v>
      </c>
      <c r="H55" s="1">
        <v>93210.40000000001</v>
      </c>
      <c r="I55" s="1">
        <v>93210.40000000001</v>
      </c>
      <c r="K55" s="35"/>
      <c r="L55" s="35"/>
      <c r="M55" s="35"/>
      <c r="N55" s="35"/>
    </row>
    <row r="56" spans="1:14" s="19" customFormat="1" ht="15">
      <c r="A56" s="16" t="s">
        <v>61</v>
      </c>
      <c r="B56" s="3" t="s">
        <v>14</v>
      </c>
      <c r="C56" s="3" t="s">
        <v>17</v>
      </c>
      <c r="D56" s="1">
        <v>539</v>
      </c>
      <c r="E56" s="41">
        <v>0</v>
      </c>
      <c r="F56" s="1">
        <v>11939</v>
      </c>
      <c r="G56" s="1">
        <v>11400</v>
      </c>
      <c r="H56" s="1">
        <v>539</v>
      </c>
      <c r="I56" s="1">
        <v>539</v>
      </c>
      <c r="K56" s="35"/>
      <c r="L56" s="35"/>
      <c r="M56" s="35"/>
      <c r="N56" s="35"/>
    </row>
    <row r="57" spans="1:14" s="19" customFormat="1" ht="15">
      <c r="A57" s="16" t="s">
        <v>62</v>
      </c>
      <c r="B57" s="27" t="s">
        <v>14</v>
      </c>
      <c r="C57" s="27" t="s">
        <v>19</v>
      </c>
      <c r="D57" s="1">
        <v>7359.6</v>
      </c>
      <c r="E57" s="41">
        <v>0</v>
      </c>
      <c r="F57" s="1">
        <v>6983.099999999999</v>
      </c>
      <c r="G57" s="1"/>
      <c r="H57" s="1">
        <v>6983.099999999999</v>
      </c>
      <c r="I57" s="1">
        <v>6983.099999999999</v>
      </c>
      <c r="K57" s="35"/>
      <c r="L57" s="35"/>
      <c r="M57" s="35"/>
      <c r="N57" s="35"/>
    </row>
    <row r="58" spans="1:14" s="18" customFormat="1" ht="15">
      <c r="A58" s="7" t="s">
        <v>51</v>
      </c>
      <c r="B58" s="2" t="s">
        <v>65</v>
      </c>
      <c r="C58" s="2"/>
      <c r="D58" s="41">
        <f>D59</f>
        <v>25116.8</v>
      </c>
      <c r="E58" s="41">
        <v>0</v>
      </c>
      <c r="F58" s="41">
        <v>22902</v>
      </c>
      <c r="G58" s="41">
        <v>0</v>
      </c>
      <c r="H58" s="41">
        <v>22902</v>
      </c>
      <c r="I58" s="41">
        <v>22902</v>
      </c>
      <c r="J58" s="17"/>
      <c r="K58" s="36"/>
      <c r="L58" s="36"/>
      <c r="M58" s="36"/>
      <c r="N58" s="36"/>
    </row>
    <row r="59" spans="1:14" s="19" customFormat="1" ht="15">
      <c r="A59" s="16" t="s">
        <v>52</v>
      </c>
      <c r="B59" s="3" t="s">
        <v>65</v>
      </c>
      <c r="C59" s="3" t="s">
        <v>12</v>
      </c>
      <c r="D59" s="1">
        <v>25116.8</v>
      </c>
      <c r="E59" s="41">
        <v>0</v>
      </c>
      <c r="F59" s="1">
        <v>22902</v>
      </c>
      <c r="G59" s="1">
        <v>0</v>
      </c>
      <c r="H59" s="1">
        <v>22902</v>
      </c>
      <c r="I59" s="1">
        <v>22902</v>
      </c>
      <c r="K59" s="35"/>
      <c r="L59" s="35"/>
      <c r="M59" s="35"/>
      <c r="N59" s="35"/>
    </row>
    <row r="60" spans="1:14" ht="15">
      <c r="A60" s="7" t="s">
        <v>0</v>
      </c>
      <c r="B60" s="2" t="s">
        <v>68</v>
      </c>
      <c r="C60" s="2" t="s">
        <v>68</v>
      </c>
      <c r="D60" s="41">
        <f>D9+D17+D20+D24+D30+D35+D37+D43+D46+D49+D54+D58</f>
        <v>5417958.7</v>
      </c>
      <c r="E60" s="41">
        <f>E9+E17+E20+E24+E30+E35+E37+E43+E46+E49+E54+E58</f>
        <v>3179808.1</v>
      </c>
      <c r="F60" s="33">
        <v>5239797</v>
      </c>
      <c r="G60" s="33">
        <v>3161667.4</v>
      </c>
      <c r="H60" s="33">
        <v>5358995.8</v>
      </c>
      <c r="I60" s="33">
        <v>4736544.699999999</v>
      </c>
      <c r="K60" s="36"/>
      <c r="L60" s="36"/>
      <c r="M60" s="36"/>
      <c r="N60" s="36"/>
    </row>
    <row r="61" spans="6:7" ht="15">
      <c r="F61" s="4"/>
      <c r="G61" s="4"/>
    </row>
    <row r="62" spans="6:7" ht="15">
      <c r="F62" s="4"/>
      <c r="G62" s="4"/>
    </row>
    <row r="63" spans="6:9" ht="15">
      <c r="F63" s="4"/>
      <c r="G63" s="4"/>
      <c r="H63" s="4"/>
      <c r="I63" s="4"/>
    </row>
    <row r="64" spans="6:9" ht="15">
      <c r="F64" s="4"/>
      <c r="G64" s="4"/>
      <c r="H64" s="4"/>
      <c r="I64" s="4"/>
    </row>
    <row r="65" spans="6:7" ht="15">
      <c r="F65" s="4"/>
      <c r="G65" s="4"/>
    </row>
    <row r="66" spans="3:11" ht="15">
      <c r="C66" s="4"/>
      <c r="D66" s="4"/>
      <c r="E66" s="4"/>
      <c r="F66" s="4"/>
      <c r="G66" s="4"/>
      <c r="H66" s="4"/>
      <c r="I66" s="4"/>
      <c r="J66" s="4"/>
      <c r="K66" s="39"/>
    </row>
    <row r="67" spans="3:11" ht="15">
      <c r="C67" s="4"/>
      <c r="D67" s="4"/>
      <c r="E67" s="4"/>
      <c r="F67" s="4"/>
      <c r="G67" s="4"/>
      <c r="H67" s="4"/>
      <c r="I67" s="4"/>
      <c r="J67" s="4"/>
      <c r="K67" s="39"/>
    </row>
    <row r="68" spans="3:11" ht="15">
      <c r="C68" s="4"/>
      <c r="D68" s="4"/>
      <c r="E68" s="4"/>
      <c r="F68" s="4"/>
      <c r="G68" s="4"/>
      <c r="H68" s="4"/>
      <c r="I68" s="4"/>
      <c r="J68" s="4"/>
      <c r="K68" s="39"/>
    </row>
    <row r="69" spans="3:11" ht="15">
      <c r="C69" s="4"/>
      <c r="D69" s="4"/>
      <c r="E69" s="4"/>
      <c r="F69" s="4"/>
      <c r="G69" s="4"/>
      <c r="H69" s="4"/>
      <c r="I69" s="4"/>
      <c r="J69" s="4"/>
      <c r="K69" s="39"/>
    </row>
    <row r="70" spans="3:11" ht="15">
      <c r="C70" s="4"/>
      <c r="D70" s="4"/>
      <c r="E70" s="4"/>
      <c r="F70" s="4"/>
      <c r="G70" s="4"/>
      <c r="H70" s="4"/>
      <c r="I70" s="4"/>
      <c r="J70" s="4"/>
      <c r="K70" s="39"/>
    </row>
    <row r="71" spans="3:11" ht="15">
      <c r="C71" s="4"/>
      <c r="D71" s="4"/>
      <c r="E71" s="4"/>
      <c r="F71" s="4"/>
      <c r="G71" s="4"/>
      <c r="H71" s="4"/>
      <c r="I71" s="4"/>
      <c r="J71" s="4"/>
      <c r="K71" s="39"/>
    </row>
    <row r="72" spans="3:11" ht="15">
      <c r="C72" s="4"/>
      <c r="D72" s="4"/>
      <c r="E72" s="4"/>
      <c r="F72" s="4"/>
      <c r="G72" s="4"/>
      <c r="H72" s="4"/>
      <c r="I72" s="4"/>
      <c r="J72" s="4"/>
      <c r="K72" s="39"/>
    </row>
    <row r="73" spans="6:7" ht="15">
      <c r="F73" s="4"/>
      <c r="G73" s="4"/>
    </row>
    <row r="74" spans="6:7" ht="15">
      <c r="F74" s="4"/>
      <c r="G74" s="4"/>
    </row>
    <row r="75" spans="6:7" ht="15">
      <c r="F75" s="4"/>
      <c r="G75" s="4"/>
    </row>
    <row r="76" spans="6:7" ht="15">
      <c r="F76" s="4"/>
      <c r="G76" s="4"/>
    </row>
    <row r="77" spans="6:7" ht="15">
      <c r="F77" s="4"/>
      <c r="G77" s="4"/>
    </row>
    <row r="78" spans="6:7" ht="15">
      <c r="F78" s="4"/>
      <c r="G78" s="4"/>
    </row>
    <row r="79" spans="6:7" ht="15">
      <c r="F79" s="4"/>
      <c r="G79" s="4"/>
    </row>
    <row r="80" spans="6:7" ht="15">
      <c r="F80" s="4"/>
      <c r="G80" s="4"/>
    </row>
    <row r="81" spans="6:7" ht="15">
      <c r="F81" s="4"/>
      <c r="G81" s="4"/>
    </row>
    <row r="82" spans="6:7" ht="15">
      <c r="F82" s="4"/>
      <c r="G82" s="4"/>
    </row>
    <row r="83" spans="6:7" ht="15">
      <c r="F83" s="4"/>
      <c r="G83" s="4"/>
    </row>
    <row r="84" spans="6:7" ht="15">
      <c r="F84" s="4"/>
      <c r="G84" s="4"/>
    </row>
    <row r="85" spans="6:7" ht="15">
      <c r="F85" s="4"/>
      <c r="G85" s="4"/>
    </row>
    <row r="86" spans="6:7" ht="15">
      <c r="F86" s="4"/>
      <c r="G86" s="4"/>
    </row>
    <row r="87" spans="6:7" ht="15">
      <c r="F87" s="4"/>
      <c r="G87" s="4"/>
    </row>
    <row r="88" spans="6:7" ht="15">
      <c r="F88" s="4"/>
      <c r="G88" s="4"/>
    </row>
    <row r="89" spans="6:7" ht="15">
      <c r="F89" s="4"/>
      <c r="G89" s="4"/>
    </row>
    <row r="90" spans="6:7" ht="15">
      <c r="F90" s="4"/>
      <c r="G90" s="4"/>
    </row>
    <row r="91" spans="6:7" ht="15">
      <c r="F91" s="4"/>
      <c r="G91" s="4"/>
    </row>
    <row r="92" spans="6:7" ht="15">
      <c r="F92" s="4"/>
      <c r="G92" s="4"/>
    </row>
    <row r="93" spans="6:7" ht="15">
      <c r="F93" s="4"/>
      <c r="G93" s="4"/>
    </row>
    <row r="94" spans="6:7" ht="15">
      <c r="F94" s="4"/>
      <c r="G94" s="4"/>
    </row>
    <row r="95" spans="6:7" ht="15">
      <c r="F95" s="4"/>
      <c r="G95" s="4"/>
    </row>
    <row r="96" spans="6:7" ht="15">
      <c r="F96" s="4"/>
      <c r="G96" s="4"/>
    </row>
    <row r="97" spans="6:7" ht="15">
      <c r="F97" s="4"/>
      <c r="G97" s="4"/>
    </row>
    <row r="98" spans="6:7" ht="15">
      <c r="F98" s="4"/>
      <c r="G98" s="4"/>
    </row>
    <row r="99" spans="6:7" ht="15">
      <c r="F99" s="4"/>
      <c r="G99" s="4"/>
    </row>
    <row r="100" spans="6:7" ht="15">
      <c r="F100" s="4"/>
      <c r="G100" s="4"/>
    </row>
    <row r="101" spans="6:7" ht="15">
      <c r="F101" s="4"/>
      <c r="G101" s="4"/>
    </row>
    <row r="102" spans="6:7" ht="15">
      <c r="F102" s="4"/>
      <c r="G102" s="4"/>
    </row>
    <row r="103" spans="6:7" ht="15">
      <c r="F103" s="4"/>
      <c r="G103" s="4"/>
    </row>
    <row r="104" spans="6:7" ht="15">
      <c r="F104" s="4"/>
      <c r="G104" s="4"/>
    </row>
    <row r="105" spans="6:7" ht="15">
      <c r="F105" s="4"/>
      <c r="G105" s="4"/>
    </row>
    <row r="106" spans="6:7" ht="15">
      <c r="F106" s="4"/>
      <c r="G106" s="4"/>
    </row>
    <row r="107" spans="6:7" ht="15">
      <c r="F107" s="4"/>
      <c r="G107" s="4"/>
    </row>
    <row r="108" spans="6:7" ht="15">
      <c r="F108" s="4"/>
      <c r="G108" s="4"/>
    </row>
    <row r="109" spans="6:7" ht="15">
      <c r="F109" s="4"/>
      <c r="G109" s="4"/>
    </row>
    <row r="110" spans="6:7" ht="15">
      <c r="F110" s="4"/>
      <c r="G110" s="4"/>
    </row>
    <row r="111" spans="6:7" ht="15">
      <c r="F111" s="4"/>
      <c r="G111" s="4"/>
    </row>
    <row r="112" spans="6:7" ht="15">
      <c r="F112" s="4"/>
      <c r="G112" s="4"/>
    </row>
    <row r="113" spans="6:7" ht="15">
      <c r="F113" s="4"/>
      <c r="G113" s="4"/>
    </row>
    <row r="114" spans="6:7" ht="15">
      <c r="F114" s="4"/>
      <c r="G114" s="4"/>
    </row>
    <row r="115" spans="6:7" ht="15">
      <c r="F115" s="4"/>
      <c r="G115" s="4"/>
    </row>
    <row r="116" spans="6:7" ht="15">
      <c r="F116" s="4"/>
      <c r="G116" s="4"/>
    </row>
    <row r="117" spans="6:7" ht="15">
      <c r="F117" s="4"/>
      <c r="G117" s="4"/>
    </row>
    <row r="118" spans="6:7" ht="15">
      <c r="F118" s="4"/>
      <c r="G118" s="4"/>
    </row>
    <row r="119" spans="6:7" ht="15">
      <c r="F119" s="4"/>
      <c r="G119" s="4"/>
    </row>
    <row r="120" spans="6:7" ht="15">
      <c r="F120" s="4"/>
      <c r="G120" s="4"/>
    </row>
    <row r="121" spans="6:7" ht="15">
      <c r="F121" s="4"/>
      <c r="G121" s="4"/>
    </row>
    <row r="122" spans="6:7" ht="15">
      <c r="F122" s="4"/>
      <c r="G122" s="4"/>
    </row>
    <row r="123" spans="6:7" ht="15">
      <c r="F123" s="4"/>
      <c r="G123" s="4"/>
    </row>
    <row r="124" spans="6:7" ht="15">
      <c r="F124" s="4"/>
      <c r="G124" s="4"/>
    </row>
    <row r="125" spans="6:7" ht="15">
      <c r="F125" s="4"/>
      <c r="G125" s="4"/>
    </row>
    <row r="126" spans="6:7" ht="15">
      <c r="F126" s="4"/>
      <c r="G126" s="4"/>
    </row>
    <row r="127" spans="6:7" ht="15">
      <c r="F127" s="4"/>
      <c r="G127" s="4"/>
    </row>
    <row r="128" spans="6:7" ht="15">
      <c r="F128" s="4"/>
      <c r="G128" s="4"/>
    </row>
    <row r="129" spans="6:7" ht="15">
      <c r="F129" s="4"/>
      <c r="G129" s="4"/>
    </row>
    <row r="130" spans="6:7" ht="15">
      <c r="F130" s="4"/>
      <c r="G130" s="4"/>
    </row>
    <row r="131" spans="6:7" ht="15">
      <c r="F131" s="4"/>
      <c r="G131" s="4"/>
    </row>
    <row r="132" spans="6:7" ht="15">
      <c r="F132" s="4"/>
      <c r="G132" s="4"/>
    </row>
    <row r="133" spans="6:7" ht="15">
      <c r="F133" s="4"/>
      <c r="G133" s="4"/>
    </row>
    <row r="134" spans="6:7" ht="15">
      <c r="F134" s="4"/>
      <c r="G134" s="4"/>
    </row>
    <row r="135" spans="6:7" ht="15">
      <c r="F135" s="4"/>
      <c r="G135" s="4"/>
    </row>
    <row r="136" spans="6:7" ht="15">
      <c r="F136" s="4"/>
      <c r="G136" s="4"/>
    </row>
    <row r="137" spans="6:7" ht="15">
      <c r="F137" s="4"/>
      <c r="G137" s="4"/>
    </row>
    <row r="138" spans="6:7" ht="15">
      <c r="F138" s="4"/>
      <c r="G138" s="4"/>
    </row>
    <row r="139" spans="6:7" ht="15">
      <c r="F139" s="4"/>
      <c r="G139" s="4"/>
    </row>
    <row r="140" spans="6:7" ht="15">
      <c r="F140" s="4"/>
      <c r="G140" s="4"/>
    </row>
    <row r="141" spans="6:7" ht="15">
      <c r="F141" s="4"/>
      <c r="G141" s="4"/>
    </row>
    <row r="142" spans="6:7" ht="15">
      <c r="F142" s="4"/>
      <c r="G142" s="4"/>
    </row>
    <row r="143" spans="6:7" ht="15">
      <c r="F143" s="4"/>
      <c r="G143" s="4"/>
    </row>
    <row r="144" spans="6:7" ht="15">
      <c r="F144" s="4"/>
      <c r="G144" s="4"/>
    </row>
    <row r="145" spans="6:7" ht="15">
      <c r="F145" s="4"/>
      <c r="G145" s="4"/>
    </row>
    <row r="146" spans="6:7" ht="15">
      <c r="F146" s="4"/>
      <c r="G146" s="4"/>
    </row>
    <row r="147" spans="6:7" ht="15">
      <c r="F147" s="4"/>
      <c r="G147" s="4"/>
    </row>
    <row r="148" spans="6:7" ht="15">
      <c r="F148" s="4"/>
      <c r="G148" s="4"/>
    </row>
    <row r="149" spans="6:7" ht="15">
      <c r="F149" s="4"/>
      <c r="G149" s="4"/>
    </row>
    <row r="150" spans="6:7" ht="15">
      <c r="F150" s="4"/>
      <c r="G150" s="4"/>
    </row>
    <row r="151" spans="6:7" ht="15">
      <c r="F151" s="4"/>
      <c r="G151" s="4"/>
    </row>
    <row r="152" spans="6:7" ht="15">
      <c r="F152" s="4"/>
      <c r="G152" s="4"/>
    </row>
    <row r="153" spans="6:7" ht="15">
      <c r="F153" s="4"/>
      <c r="G153" s="4"/>
    </row>
    <row r="154" spans="6:7" ht="15">
      <c r="F154" s="4"/>
      <c r="G154" s="4"/>
    </row>
    <row r="155" spans="6:7" ht="15">
      <c r="F155" s="4"/>
      <c r="G155" s="4"/>
    </row>
    <row r="156" spans="6:7" ht="15">
      <c r="F156" s="4"/>
      <c r="G156" s="4"/>
    </row>
    <row r="157" spans="6:7" ht="15">
      <c r="F157" s="4"/>
      <c r="G157" s="4"/>
    </row>
    <row r="158" spans="6:7" ht="15">
      <c r="F158" s="4"/>
      <c r="G158" s="4"/>
    </row>
    <row r="159" spans="6:7" ht="15">
      <c r="F159" s="4"/>
      <c r="G159" s="4"/>
    </row>
    <row r="160" spans="6:7" ht="15">
      <c r="F160" s="4"/>
      <c r="G160" s="4"/>
    </row>
    <row r="161" spans="6:7" ht="15">
      <c r="F161" s="4"/>
      <c r="G161" s="4"/>
    </row>
    <row r="162" spans="6:7" ht="15">
      <c r="F162" s="4"/>
      <c r="G162" s="4"/>
    </row>
    <row r="163" spans="6:7" ht="15">
      <c r="F163" s="4"/>
      <c r="G163" s="4"/>
    </row>
    <row r="164" spans="6:7" ht="15">
      <c r="F164" s="4"/>
      <c r="G164" s="4"/>
    </row>
    <row r="165" spans="6:7" ht="15">
      <c r="F165" s="4"/>
      <c r="G165" s="4"/>
    </row>
    <row r="166" spans="6:7" ht="15">
      <c r="F166" s="4"/>
      <c r="G166" s="4"/>
    </row>
    <row r="167" spans="6:7" ht="15">
      <c r="F167" s="4"/>
      <c r="G167" s="4"/>
    </row>
    <row r="168" spans="6:7" ht="15">
      <c r="F168" s="4"/>
      <c r="G168" s="4"/>
    </row>
    <row r="169" spans="6:7" ht="15">
      <c r="F169" s="4"/>
      <c r="G169" s="4"/>
    </row>
    <row r="170" spans="6:7" ht="15">
      <c r="F170" s="4"/>
      <c r="G170" s="4"/>
    </row>
    <row r="171" spans="6:7" ht="15">
      <c r="F171" s="4"/>
      <c r="G171" s="4"/>
    </row>
    <row r="172" spans="6:7" ht="15">
      <c r="F172" s="4"/>
      <c r="G172" s="4"/>
    </row>
    <row r="173" spans="6:7" ht="15">
      <c r="F173" s="4"/>
      <c r="G173" s="4"/>
    </row>
    <row r="174" spans="6:7" ht="15">
      <c r="F174" s="4"/>
      <c r="G174" s="4"/>
    </row>
    <row r="175" spans="6:7" ht="15">
      <c r="F175" s="4"/>
      <c r="G175" s="4"/>
    </row>
    <row r="176" spans="6:7" ht="15">
      <c r="F176" s="4"/>
      <c r="G176" s="4"/>
    </row>
    <row r="177" spans="6:7" ht="15">
      <c r="F177" s="4"/>
      <c r="G177" s="4"/>
    </row>
    <row r="178" spans="6:7" ht="15">
      <c r="F178" s="4"/>
      <c r="G178" s="4"/>
    </row>
    <row r="179" spans="6:7" ht="15">
      <c r="F179" s="4"/>
      <c r="G179" s="4"/>
    </row>
    <row r="180" spans="6:7" ht="15">
      <c r="F180" s="4"/>
      <c r="G180" s="4"/>
    </row>
    <row r="181" spans="6:7" ht="15">
      <c r="F181" s="4"/>
      <c r="G181" s="4"/>
    </row>
    <row r="182" spans="6:7" ht="15">
      <c r="F182" s="4"/>
      <c r="G182" s="4"/>
    </row>
    <row r="183" spans="6:7" ht="15">
      <c r="F183" s="4"/>
      <c r="G183" s="4"/>
    </row>
    <row r="184" spans="6:7" ht="15">
      <c r="F184" s="4"/>
      <c r="G184" s="4"/>
    </row>
    <row r="185" spans="6:7" ht="15">
      <c r="F185" s="4"/>
      <c r="G185" s="4"/>
    </row>
    <row r="186" spans="6:7" ht="15">
      <c r="F186" s="4"/>
      <c r="G186" s="4"/>
    </row>
    <row r="187" spans="6:7" ht="15">
      <c r="F187" s="4"/>
      <c r="G187" s="4"/>
    </row>
    <row r="188" spans="6:7" ht="15">
      <c r="F188" s="4"/>
      <c r="G188" s="4"/>
    </row>
    <row r="189" spans="6:7" ht="15">
      <c r="F189" s="4"/>
      <c r="G189" s="4"/>
    </row>
    <row r="190" spans="6:7" ht="15">
      <c r="F190" s="4"/>
      <c r="G190" s="4"/>
    </row>
    <row r="191" spans="6:7" ht="15">
      <c r="F191" s="4"/>
      <c r="G191" s="4"/>
    </row>
    <row r="192" spans="6:7" ht="15">
      <c r="F192" s="4"/>
      <c r="G192" s="4"/>
    </row>
    <row r="193" spans="6:7" ht="15">
      <c r="F193" s="4"/>
      <c r="G193" s="4"/>
    </row>
    <row r="194" spans="6:7" ht="15">
      <c r="F194" s="4"/>
      <c r="G194" s="4"/>
    </row>
    <row r="195" spans="6:7" ht="15">
      <c r="F195" s="4"/>
      <c r="G195" s="4"/>
    </row>
    <row r="196" spans="6:7" ht="15">
      <c r="F196" s="4"/>
      <c r="G196" s="4"/>
    </row>
    <row r="197" spans="6:7" ht="15">
      <c r="F197" s="4"/>
      <c r="G197" s="4"/>
    </row>
    <row r="198" spans="6:7" ht="15">
      <c r="F198" s="4"/>
      <c r="G198" s="4"/>
    </row>
    <row r="199" spans="6:7" ht="15">
      <c r="F199" s="4"/>
      <c r="G199" s="4"/>
    </row>
    <row r="200" spans="6:7" ht="15">
      <c r="F200" s="4"/>
      <c r="G200" s="4"/>
    </row>
    <row r="201" spans="6:7" ht="15">
      <c r="F201" s="4"/>
      <c r="G201" s="4"/>
    </row>
    <row r="202" spans="6:7" ht="15">
      <c r="F202" s="4"/>
      <c r="G202" s="4"/>
    </row>
    <row r="203" spans="6:7" ht="15">
      <c r="F203" s="4"/>
      <c r="G203" s="4"/>
    </row>
    <row r="204" spans="6:7" ht="15">
      <c r="F204" s="4"/>
      <c r="G204" s="4"/>
    </row>
    <row r="205" spans="6:7" ht="15">
      <c r="F205" s="4"/>
      <c r="G205" s="4"/>
    </row>
    <row r="206" spans="6:7" ht="15">
      <c r="F206" s="4"/>
      <c r="G206" s="4"/>
    </row>
    <row r="207" spans="6:7" ht="15">
      <c r="F207" s="4"/>
      <c r="G207" s="4"/>
    </row>
    <row r="208" spans="6:7" ht="15">
      <c r="F208" s="4"/>
      <c r="G208" s="4"/>
    </row>
    <row r="209" spans="6:7" ht="15">
      <c r="F209" s="4"/>
      <c r="G209" s="4"/>
    </row>
    <row r="210" spans="6:7" ht="15">
      <c r="F210" s="4"/>
      <c r="G210" s="4"/>
    </row>
    <row r="211" spans="6:7" ht="15">
      <c r="F211" s="4"/>
      <c r="G211" s="4"/>
    </row>
    <row r="212" spans="6:7" ht="15">
      <c r="F212" s="4"/>
      <c r="G212" s="4"/>
    </row>
    <row r="213" spans="6:7" ht="15">
      <c r="F213" s="4"/>
      <c r="G213" s="4"/>
    </row>
    <row r="214" spans="6:7" ht="15">
      <c r="F214" s="4"/>
      <c r="G214" s="4"/>
    </row>
    <row r="215" spans="6:7" ht="15">
      <c r="F215" s="4"/>
      <c r="G215" s="4"/>
    </row>
    <row r="216" spans="6:7" ht="15">
      <c r="F216" s="4"/>
      <c r="G216" s="4"/>
    </row>
    <row r="217" spans="6:7" ht="15">
      <c r="F217" s="4"/>
      <c r="G217" s="4"/>
    </row>
    <row r="218" spans="6:7" ht="15">
      <c r="F218" s="4"/>
      <c r="G218" s="4"/>
    </row>
    <row r="219" spans="6:7" ht="15">
      <c r="F219" s="4"/>
      <c r="G219" s="4"/>
    </row>
    <row r="220" spans="6:7" ht="15">
      <c r="F220" s="4"/>
      <c r="G220" s="4"/>
    </row>
    <row r="221" spans="6:7" ht="15">
      <c r="F221" s="4"/>
      <c r="G221" s="4"/>
    </row>
    <row r="222" spans="6:7" ht="15">
      <c r="F222" s="4"/>
      <c r="G222" s="4"/>
    </row>
    <row r="223" spans="6:7" ht="15">
      <c r="F223" s="4"/>
      <c r="G223" s="4"/>
    </row>
    <row r="224" spans="6:7" ht="15">
      <c r="F224" s="4"/>
      <c r="G224" s="4"/>
    </row>
    <row r="225" spans="6:7" ht="15">
      <c r="F225" s="4"/>
      <c r="G225" s="4"/>
    </row>
    <row r="226" spans="6:7" ht="15">
      <c r="F226" s="4"/>
      <c r="G226" s="4"/>
    </row>
    <row r="227" spans="6:7" ht="15">
      <c r="F227" s="4"/>
      <c r="G227" s="4"/>
    </row>
    <row r="228" spans="6:7" ht="15">
      <c r="F228" s="4"/>
      <c r="G228" s="4"/>
    </row>
    <row r="229" spans="6:7" ht="15">
      <c r="F229" s="4"/>
      <c r="G229" s="4"/>
    </row>
    <row r="230" spans="6:7" ht="15">
      <c r="F230" s="4"/>
      <c r="G230" s="4"/>
    </row>
    <row r="231" spans="6:7" ht="15">
      <c r="F231" s="4"/>
      <c r="G231" s="4"/>
    </row>
    <row r="232" spans="6:7" ht="15">
      <c r="F232" s="4"/>
      <c r="G232" s="4"/>
    </row>
    <row r="233" spans="6:7" ht="15">
      <c r="F233" s="4"/>
      <c r="G233" s="4"/>
    </row>
    <row r="234" spans="6:7" ht="15">
      <c r="F234" s="4"/>
      <c r="G234" s="4"/>
    </row>
    <row r="235" spans="6:7" ht="15">
      <c r="F235" s="4"/>
      <c r="G235" s="4"/>
    </row>
    <row r="236" spans="6:7" ht="15">
      <c r="F236" s="4"/>
      <c r="G236" s="4"/>
    </row>
    <row r="237" spans="6:7" ht="15">
      <c r="F237" s="4"/>
      <c r="G237" s="4"/>
    </row>
    <row r="238" spans="6:7" ht="15">
      <c r="F238" s="4"/>
      <c r="G238" s="4"/>
    </row>
    <row r="239" spans="6:7" ht="15">
      <c r="F239" s="4"/>
      <c r="G239" s="4"/>
    </row>
    <row r="240" spans="6:7" ht="15">
      <c r="F240" s="4"/>
      <c r="G240" s="4"/>
    </row>
    <row r="241" spans="6:7" ht="15">
      <c r="F241" s="4"/>
      <c r="G241" s="4"/>
    </row>
    <row r="242" spans="6:7" ht="15">
      <c r="F242" s="4"/>
      <c r="G242" s="4"/>
    </row>
    <row r="243" spans="6:7" ht="15">
      <c r="F243" s="4"/>
      <c r="G243" s="4"/>
    </row>
    <row r="244" spans="6:7" ht="15">
      <c r="F244" s="4"/>
      <c r="G244" s="4"/>
    </row>
    <row r="245" spans="6:7" ht="15">
      <c r="F245" s="4"/>
      <c r="G245" s="4"/>
    </row>
    <row r="246" spans="6:7" ht="15">
      <c r="F246" s="4"/>
      <c r="G246" s="4"/>
    </row>
    <row r="247" spans="6:7" ht="15">
      <c r="F247" s="4"/>
      <c r="G247" s="4"/>
    </row>
    <row r="248" spans="6:7" ht="15">
      <c r="F248" s="4"/>
      <c r="G248" s="4"/>
    </row>
    <row r="249" spans="6:7" ht="15">
      <c r="F249" s="4"/>
      <c r="G249" s="4"/>
    </row>
    <row r="250" spans="6:7" ht="15">
      <c r="F250" s="4"/>
      <c r="G250" s="4"/>
    </row>
    <row r="251" spans="6:7" ht="15">
      <c r="F251" s="4"/>
      <c r="G251" s="4"/>
    </row>
    <row r="252" spans="6:7" ht="15">
      <c r="F252" s="4"/>
      <c r="G252" s="4"/>
    </row>
    <row r="253" spans="6:7" ht="15">
      <c r="F253" s="4"/>
      <c r="G253" s="4"/>
    </row>
    <row r="254" spans="6:7" ht="15">
      <c r="F254" s="4"/>
      <c r="G254" s="4"/>
    </row>
    <row r="255" spans="6:7" ht="15">
      <c r="F255" s="4"/>
      <c r="G255" s="4"/>
    </row>
    <row r="256" spans="6:7" ht="15">
      <c r="F256" s="4"/>
      <c r="G256" s="4"/>
    </row>
    <row r="257" spans="6:7" ht="15">
      <c r="F257" s="4"/>
      <c r="G257" s="4"/>
    </row>
    <row r="258" spans="6:7" ht="15">
      <c r="F258" s="4"/>
      <c r="G258" s="4"/>
    </row>
  </sheetData>
  <sheetProtection/>
  <mergeCells count="1">
    <mergeCell ref="A5:I5"/>
  </mergeCells>
  <printOptions horizontalCentered="1"/>
  <pageMargins left="0.36" right="0.24" top="0.2" bottom="0.24" header="0.51" footer="0.51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KEW3</dc:creator>
  <cp:keywords/>
  <dc:description/>
  <cp:lastModifiedBy>GTS</cp:lastModifiedBy>
  <cp:lastPrinted>2019-10-30T13:33:49Z</cp:lastPrinted>
  <dcterms:created xsi:type="dcterms:W3CDTF">2018-10-10T13:25:46Z</dcterms:created>
  <dcterms:modified xsi:type="dcterms:W3CDTF">2020-02-10T08:12:29Z</dcterms:modified>
  <cp:category/>
  <cp:version/>
  <cp:contentType/>
  <cp:contentStatus/>
</cp:coreProperties>
</file>